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0- OCTUBRE  2021\"/>
    </mc:Choice>
  </mc:AlternateContent>
  <bookViews>
    <workbookView xWindow="240" yWindow="60" windowWidth="20115" windowHeight="8010"/>
  </bookViews>
  <sheets>
    <sheet name="OCTUBRE" sheetId="1" r:id="rId1"/>
  </sheets>
  <definedNames>
    <definedName name="_xlnm._FilterDatabase" localSheetId="0" hidden="1">OCTUBRE!$A$15:$F$194</definedName>
    <definedName name="_xlnm.Print_Area" localSheetId="0">OCTUBRE!$A$1:$F$218</definedName>
    <definedName name="_xlnm.Print_Titles" localSheetId="0">OCTUBRE!$1:$15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l="1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</calcChain>
</file>

<file path=xl/sharedStrings.xml><?xml version="1.0" encoding="utf-8"?>
<sst xmlns="http://schemas.openxmlformats.org/spreadsheetml/2006/main" count="212" uniqueCount="177">
  <si>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</si>
  <si>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</si>
  <si>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</si>
  <si>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</si>
  <si>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</si>
  <si>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</si>
  <si>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</si>
  <si>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</si>
  <si>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</si>
  <si>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</si>
  <si>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</si>
  <si>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</si>
  <si>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SERAFIN RUIZ</t>
  </si>
  <si>
    <t>CARLOS JOSE UREÑA QUEZADA</t>
  </si>
  <si>
    <t>LUIS ALFREDO BAEZ DE LA CRUZ</t>
  </si>
  <si>
    <t>FELIPE ANTONIO TORRES TORRES</t>
  </si>
  <si>
    <t>YAMELL ROBLES POLONIA</t>
  </si>
  <si>
    <t>ADELSO OTONIEL MARQUEZ DE OLEO</t>
  </si>
  <si>
    <t>COMPAÑIA DOMINICANA DE TELEFONO, S.A</t>
  </si>
  <si>
    <t>AYUNTAMIENTO DEL DISTRITO NACIONAL</t>
  </si>
  <si>
    <t>EDESUR DOMINICANA S A</t>
  </si>
  <si>
    <t>NULO</t>
  </si>
  <si>
    <t>ROBERT BAUTISTA MONTERO</t>
  </si>
  <si>
    <t>RICHARD DE OLEO</t>
  </si>
  <si>
    <t>EDUARDO RAMON SANCHEZ</t>
  </si>
  <si>
    <t>BIENVENIDO CABRERA GARCIA</t>
  </si>
  <si>
    <t>CORPORACION DEL ACUEDUCTO Y ALCANTARILLADO DE SANTO DOMINGO</t>
  </si>
  <si>
    <t>9990002</t>
  </si>
  <si>
    <t>COMISIÓN MANEJO DE CUENTA</t>
  </si>
  <si>
    <t>COBRO IMP DGII 0.15%_TRANS TUB</t>
  </si>
  <si>
    <t>TRANSFERENCIA PROPIA TUBANCOEM</t>
  </si>
  <si>
    <t>PAGOS NOMINAS NET-BANKING</t>
  </si>
  <si>
    <t>DEPOSITO</t>
  </si>
  <si>
    <t xml:space="preserve">                                  Del 01 al 31 de Octubre 2021</t>
  </si>
  <si>
    <t>ARGELIS WILIVO OLIVERO RODRIGUEZ</t>
  </si>
  <si>
    <t>JOUSHUA MATHEWS POLANCO TEJADA</t>
  </si>
  <si>
    <t>EDEESTE</t>
  </si>
  <si>
    <t>AVANCE A CUOTA DE JUNIO 2021</t>
  </si>
  <si>
    <t>FRANKLIN KENNEDY MOTA UREÑA</t>
  </si>
  <si>
    <t>DOMINGO VALDEZ  VOLQUEZ</t>
  </si>
  <si>
    <t>NELSON MANUEL NUÑEZ GIL</t>
  </si>
  <si>
    <t>HECTOR ELPIDIO DE AZA</t>
  </si>
  <si>
    <t>EDENORTE DOMINICANA S A</t>
  </si>
  <si>
    <t>DAVID ALBERTO SUAREZ MOREL</t>
  </si>
  <si>
    <t>JOSE ALBERTO DOMINGUEZ LOPEZ</t>
  </si>
  <si>
    <t>JOSE ALBERTO SANCHEZ GARCIA</t>
  </si>
  <si>
    <t>MARIA ANDREINA NUÑEZ TORREZ</t>
  </si>
  <si>
    <t>NEFTALI HERNANDEZ ALMONTE</t>
  </si>
  <si>
    <t>ELVIN REMIGIO MARTE</t>
  </si>
  <si>
    <t>EMILIO PORFIRIO DOÑE PIÑA</t>
  </si>
  <si>
    <t>YSIDORO TORRES BELTRE</t>
  </si>
  <si>
    <t>4524000080648</t>
  </si>
  <si>
    <t>IMP. 0.15-000010308</t>
  </si>
  <si>
    <t>4524000064773</t>
  </si>
  <si>
    <t>IMP. 0.15-000010290</t>
  </si>
  <si>
    <t>4524000064771</t>
  </si>
  <si>
    <t>IMP. 0.15-000010302</t>
  </si>
  <si>
    <t>4524000064772</t>
  </si>
  <si>
    <t>IMP. 0.15-000010255</t>
  </si>
  <si>
    <t>4524000064770</t>
  </si>
  <si>
    <t>IMP. 0.15-000010169</t>
  </si>
  <si>
    <t>4524000034454</t>
  </si>
  <si>
    <t>IMP. 0.15-000010321</t>
  </si>
  <si>
    <t>4524000045772</t>
  </si>
  <si>
    <t>IMP. 0.15-000010323</t>
  </si>
  <si>
    <t>4524000045770</t>
  </si>
  <si>
    <t>IMP. 0.15-000010322</t>
  </si>
  <si>
    <t>4524000045771</t>
  </si>
  <si>
    <t>IMP. 0.15-000010324</t>
  </si>
  <si>
    <t>4524000045773</t>
  </si>
  <si>
    <t>IMP. 0.15-000010313</t>
  </si>
  <si>
    <t>4524000046342</t>
  </si>
  <si>
    <t>IMP. 0.15-000010326</t>
  </si>
  <si>
    <t>4524000046344</t>
  </si>
  <si>
    <t>IMP. 0.15-000010319</t>
  </si>
  <si>
    <t>4524000046343</t>
  </si>
  <si>
    <t>IMP. 0.15-000010304</t>
  </si>
  <si>
    <t>4524000046341</t>
  </si>
  <si>
    <t>IMP. 0.15-000010150</t>
  </si>
  <si>
    <t>4524000031912</t>
  </si>
  <si>
    <t>IMP. 0.15-000010320</t>
  </si>
  <si>
    <t>4524000031913</t>
  </si>
  <si>
    <t>IMP. 0.15-000010315</t>
  </si>
  <si>
    <t>4524000031910</t>
  </si>
  <si>
    <t>IMP. 0.15-000010334</t>
  </si>
  <si>
    <t>4524000031911</t>
  </si>
  <si>
    <t>IMP. 0.15-000010325</t>
  </si>
  <si>
    <t>4524000030099</t>
  </si>
  <si>
    <t>IMP. 0.15-4524000000224</t>
  </si>
  <si>
    <t>4524000030098</t>
  </si>
  <si>
    <t>IMP. 0.15-000010337</t>
  </si>
  <si>
    <t>924612105338</t>
  </si>
  <si>
    <t>4524000050522</t>
  </si>
  <si>
    <t>IMP. 0.15-4524000000615</t>
  </si>
  <si>
    <t>4524000064386</t>
  </si>
  <si>
    <t>IMP. 0.15-000010336</t>
  </si>
  <si>
    <t>4524000026825</t>
  </si>
  <si>
    <t>IMP. 0.15-000010332</t>
  </si>
  <si>
    <t>4524000026823</t>
  </si>
  <si>
    <t>IMP. 0.15-000010331</t>
  </si>
  <si>
    <t>4524000026822</t>
  </si>
  <si>
    <t>IMP. 0.15-000010330</t>
  </si>
  <si>
    <t>4524000026821</t>
  </si>
  <si>
    <t>IMP. 0.15-000010328</t>
  </si>
  <si>
    <t>4524000026824</t>
  </si>
  <si>
    <t>IMP. 0.15-000010338</t>
  </si>
  <si>
    <t>4524000033883</t>
  </si>
  <si>
    <t>IMP. 0.15-000010339</t>
  </si>
  <si>
    <t>4524000033884</t>
  </si>
  <si>
    <t>IMP. 0.15-000010333</t>
  </si>
  <si>
    <t>4524000032769</t>
  </si>
  <si>
    <t>IMP. 0.15-999045960</t>
  </si>
  <si>
    <t>4524000032768</t>
  </si>
  <si>
    <t>IMP. 0.15-000010103</t>
  </si>
  <si>
    <t>4524000032767</t>
  </si>
  <si>
    <t>IMP. 0.15-000010106</t>
  </si>
  <si>
    <t>4524000061289</t>
  </si>
  <si>
    <t>IMP. 0.15-000010365</t>
  </si>
  <si>
    <t>4524000061290</t>
  </si>
  <si>
    <t>IMP. 0.15-000010364</t>
  </si>
  <si>
    <t>4524000061291</t>
  </si>
  <si>
    <t>IMP. 0.15-000010312</t>
  </si>
  <si>
    <t>924685545770</t>
  </si>
  <si>
    <t>4524000071180</t>
  </si>
  <si>
    <t>IMP. 0.15-4524000000276</t>
  </si>
  <si>
    <t>4524000071179</t>
  </si>
  <si>
    <t>IMP. 0.15-4524000000018</t>
  </si>
  <si>
    <t>4524000071178</t>
  </si>
  <si>
    <t>IMP. 0.15-000010327</t>
  </si>
  <si>
    <t>4524000071175</t>
  </si>
  <si>
    <t>IMP. 0.15-000010309</t>
  </si>
  <si>
    <t>4524000071177</t>
  </si>
  <si>
    <t>IMP. 0.15-000010317</t>
  </si>
  <si>
    <t>4524000071176</t>
  </si>
  <si>
    <t>IMP. 0.15-000010311</t>
  </si>
  <si>
    <t>4524000071170</t>
  </si>
  <si>
    <t>IMP. 0.15-000010359</t>
  </si>
  <si>
    <t>4524000071174</t>
  </si>
  <si>
    <t>IMP. 0.15-000010174</t>
  </si>
  <si>
    <t>4524000071169</t>
  </si>
  <si>
    <t>IMP. 0.15-000010182</t>
  </si>
  <si>
    <t>4524000071172</t>
  </si>
  <si>
    <t>IMP. 0.15-000010181</t>
  </si>
  <si>
    <t>4524000071171</t>
  </si>
  <si>
    <t>IMP. 0.15-000010353</t>
  </si>
  <si>
    <t>4524000071168</t>
  </si>
  <si>
    <t>IMP. 0.15-000010350</t>
  </si>
  <si>
    <t>4524000071173</t>
  </si>
  <si>
    <t>IMP. 0.15-000010316</t>
  </si>
  <si>
    <t>4524000042612</t>
  </si>
  <si>
    <t>IMP. 0.15-4524000000223</t>
  </si>
  <si>
    <t>4524000041386</t>
  </si>
  <si>
    <t>IMP. 0.15-000010366</t>
  </si>
  <si>
    <t>4524000041388</t>
  </si>
  <si>
    <t>IMP. 0.15-000010356</t>
  </si>
  <si>
    <t>4524000041387</t>
  </si>
  <si>
    <t>IMP. 0.15-000010352</t>
  </si>
  <si>
    <t>4524000044466</t>
  </si>
  <si>
    <t>IMP. 0.15-000010360</t>
  </si>
  <si>
    <t>24685783842</t>
  </si>
  <si>
    <t>4524000000223</t>
  </si>
  <si>
    <t>24685545770</t>
  </si>
  <si>
    <t>TRANSFERENCIA A ANDREINA ADAMES FERNANDEZ</t>
  </si>
  <si>
    <t>4524000000276</t>
  </si>
  <si>
    <t>4524000000018</t>
  </si>
  <si>
    <t>24612105338</t>
  </si>
  <si>
    <t>TRANSFERENCIA A JEFERSON LISANDRO LOUIS F</t>
  </si>
  <si>
    <t>24591842679</t>
  </si>
  <si>
    <t>24591797949</t>
  </si>
  <si>
    <t>4524000000615</t>
  </si>
  <si>
    <t>4524000000224</t>
  </si>
  <si>
    <t>211021000230040156</t>
  </si>
  <si>
    <t>211021000230040153</t>
  </si>
  <si>
    <t>211006000400010272</t>
  </si>
  <si>
    <t>DEPOSITO- DE VOLUCION DINERO DUPLICADO</t>
  </si>
  <si>
    <t>CERYIFICACION DE CHEQUE DE EDESUR DOM. 10329</t>
  </si>
  <si>
    <t>CREDITO POR CHEQUES ANULADOS MESES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</si>
</sst>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4" borderId="0" xfId="1" applyFont="1" applyFill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99"/>
  <sheetViews>
    <sheetView showGridLines="0" tabSelected="1" topLeftCell="A142" zoomScale="70" zoomScaleNormal="70" zoomScaleSheetLayoutView="55" workbookViewId="0">
      <selection activeCell="F207" sqref="F207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1"/>
      <c r="B1" s="1"/>
      <c r="C1" s="1"/>
      <c r="D1" s="14"/>
      <c r="E1" s="14"/>
      <c r="F1" s="12"/>
      <c r="G1" s="2"/>
    </row>
    <row r="2" spans="1:7" s="3" customFormat="1" ht="21" x14ac:dyDescent="0.35">
      <c r="A2" s="1"/>
      <c r="B2" s="1"/>
      <c r="C2" s="1"/>
      <c r="D2" s="14"/>
      <c r="E2" s="14"/>
      <c r="F2" s="12"/>
      <c r="G2" s="2"/>
    </row>
    <row r="3" spans="1:7" s="3" customFormat="1" ht="21" x14ac:dyDescent="0.35">
      <c r="A3" s="1"/>
      <c r="B3" s="1"/>
      <c r="C3" s="1"/>
      <c r="D3" s="14"/>
      <c r="E3" s="14"/>
      <c r="F3" s="12"/>
      <c r="G3" s="2"/>
    </row>
    <row r="4" spans="1:7" s="3" customFormat="1" ht="21" x14ac:dyDescent="0.35">
      <c r="A4" s="1"/>
      <c r="B4" s="1"/>
      <c r="C4" s="1"/>
      <c r="D4" s="14"/>
      <c r="E4" s="14"/>
      <c r="F4" s="12"/>
      <c r="G4" s="2"/>
    </row>
    <row r="5" spans="1:7" s="3" customFormat="1" ht="21" x14ac:dyDescent="0.35">
      <c r="A5" s="1"/>
      <c r="B5" s="1"/>
      <c r="C5" s="1"/>
      <c r="D5" s="14"/>
      <c r="E5" s="14"/>
      <c r="F5" s="12"/>
      <c r="G5" s="2"/>
    </row>
    <row r="6" spans="1:7" s="3" customFormat="1" ht="21" x14ac:dyDescent="0.35">
      <c r="A6" s="1"/>
      <c r="B6" s="1"/>
      <c r="C6" s="1"/>
      <c r="D6" s="14"/>
      <c r="E6" s="14"/>
      <c r="F6" s="12"/>
      <c r="G6" s="2"/>
    </row>
    <row r="7" spans="1:7" s="3" customFormat="1" ht="21" x14ac:dyDescent="0.35">
      <c r="A7" s="1"/>
      <c r="B7" s="1"/>
      <c r="C7" s="1"/>
      <c r="D7" s="14"/>
      <c r="E7" s="14"/>
      <c r="F7" s="12"/>
      <c r="G7" s="2"/>
    </row>
    <row r="8" spans="1:7" s="3" customFormat="1" ht="21" x14ac:dyDescent="0.35">
      <c r="A8" s="1"/>
      <c r="B8" s="1"/>
      <c r="C8" s="1"/>
      <c r="D8" s="14"/>
      <c r="E8" s="14"/>
      <c r="F8" s="12"/>
      <c r="G8" s="2"/>
    </row>
    <row r="9" spans="1:7" s="3" customFormat="1" ht="24.75" x14ac:dyDescent="0.5">
      <c r="A9" s="29" t="s">
        <v>10</v>
      </c>
      <c r="B9" s="29"/>
      <c r="C9" s="29"/>
      <c r="D9" s="29"/>
      <c r="E9" s="29"/>
      <c r="F9" s="29"/>
      <c r="G9" s="2"/>
    </row>
    <row r="10" spans="1:7" s="3" customFormat="1" ht="20.25" x14ac:dyDescent="0.25">
      <c r="A10" s="30" t="s">
        <v>8</v>
      </c>
      <c r="B10" s="30"/>
      <c r="C10" s="30"/>
      <c r="D10" s="30"/>
      <c r="E10" s="30"/>
      <c r="F10" s="30"/>
      <c r="G10" s="2"/>
    </row>
    <row r="11" spans="1:7" s="3" customFormat="1" ht="20.25" x14ac:dyDescent="0.25">
      <c r="A11" s="4"/>
      <c r="B11" s="4"/>
      <c r="C11" s="4" t="s">
        <v>33</v>
      </c>
      <c r="D11" s="15"/>
      <c r="E11" s="15"/>
      <c r="F11" s="11"/>
      <c r="G11" s="2"/>
    </row>
    <row r="12" spans="1:7" s="3" customFormat="1" ht="21" thickBot="1" x14ac:dyDescent="0.3">
      <c r="A12" s="4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31" t="s">
        <v>0</v>
      </c>
      <c r="B13" s="31"/>
      <c r="C13" s="31"/>
      <c r="D13" s="31" t="s">
        <v>9</v>
      </c>
      <c r="E13" s="31"/>
      <c r="F13" s="31"/>
      <c r="G13" s="2"/>
    </row>
    <row r="14" spans="1:7" s="3" customFormat="1" ht="20.25" x14ac:dyDescent="0.25">
      <c r="A14" s="32"/>
      <c r="B14" s="32"/>
      <c r="C14" s="5"/>
      <c r="D14" s="33" t="s">
        <v>1</v>
      </c>
      <c r="E14" s="33"/>
      <c r="F14" s="25">
        <v>1376675.79</v>
      </c>
      <c r="G14" s="2"/>
    </row>
    <row r="15" spans="1:7" s="3" customFormat="1" ht="40.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44470</v>
      </c>
      <c r="B16" s="22">
        <v>10317</v>
      </c>
      <c r="C16" s="23" t="s">
        <v>18</v>
      </c>
      <c r="D16" s="19"/>
      <c r="E16" s="20">
        <v>116539.63</v>
      </c>
      <c r="F16" s="26">
        <f>F14-E16+D16</f>
        <v>1260136.1600000001</v>
      </c>
    </row>
    <row r="17" spans="1:6" s="10" customFormat="1" ht="20.100000000000001" customHeight="1" x14ac:dyDescent="0.3">
      <c r="A17" s="21">
        <v>44470</v>
      </c>
      <c r="B17" s="22">
        <v>10318</v>
      </c>
      <c r="C17" s="23" t="s">
        <v>21</v>
      </c>
      <c r="D17" s="19"/>
      <c r="E17" s="20">
        <v>0</v>
      </c>
      <c r="F17" s="26">
        <f t="shared" ref="F17:F48" si="0">F16-E17+D17</f>
        <v>1260136.1600000001</v>
      </c>
    </row>
    <row r="18" spans="1:6" s="10" customFormat="1" ht="20.100000000000001" customHeight="1" x14ac:dyDescent="0.3">
      <c r="A18" s="21">
        <v>44470</v>
      </c>
      <c r="B18" s="22">
        <v>10319</v>
      </c>
      <c r="C18" s="23" t="s">
        <v>18</v>
      </c>
      <c r="D18" s="19"/>
      <c r="E18" s="20">
        <v>308733.73</v>
      </c>
      <c r="F18" s="26">
        <f t="shared" si="0"/>
        <v>951402.43000000017</v>
      </c>
    </row>
    <row r="19" spans="1:6" s="10" customFormat="1" ht="20.100000000000001" customHeight="1" x14ac:dyDescent="0.3">
      <c r="A19" s="21">
        <v>44470</v>
      </c>
      <c r="B19" s="22">
        <v>10320</v>
      </c>
      <c r="C19" s="23" t="s">
        <v>18</v>
      </c>
      <c r="D19" s="19"/>
      <c r="E19" s="20">
        <v>188244.36000000002</v>
      </c>
      <c r="F19" s="26">
        <f t="shared" si="0"/>
        <v>763158.07000000018</v>
      </c>
    </row>
    <row r="20" spans="1:6" s="10" customFormat="1" ht="20.100000000000001" customHeight="1" x14ac:dyDescent="0.3">
      <c r="A20" s="21">
        <v>44470</v>
      </c>
      <c r="B20" s="22" t="s">
        <v>51</v>
      </c>
      <c r="C20" s="23" t="s">
        <v>52</v>
      </c>
      <c r="D20" s="19"/>
      <c r="E20" s="20">
        <v>83.06</v>
      </c>
      <c r="F20" s="26">
        <f t="shared" si="0"/>
        <v>763075.01000000013</v>
      </c>
    </row>
    <row r="21" spans="1:6" s="10" customFormat="1" ht="20.100000000000001" customHeight="1" x14ac:dyDescent="0.3">
      <c r="A21" s="21">
        <v>44474</v>
      </c>
      <c r="B21" s="22">
        <v>10321</v>
      </c>
      <c r="C21" s="23" t="s">
        <v>16</v>
      </c>
      <c r="D21" s="19"/>
      <c r="E21" s="20">
        <v>91713.73</v>
      </c>
      <c r="F21" s="26">
        <f t="shared" si="0"/>
        <v>671361.28000000014</v>
      </c>
    </row>
    <row r="22" spans="1:6" s="10" customFormat="1" ht="20.100000000000001" customHeight="1" x14ac:dyDescent="0.3">
      <c r="A22" s="21">
        <v>44474</v>
      </c>
      <c r="B22" s="22" t="s">
        <v>53</v>
      </c>
      <c r="C22" s="23" t="s">
        <v>54</v>
      </c>
      <c r="D22" s="19"/>
      <c r="E22" s="20">
        <v>38.700000000000003</v>
      </c>
      <c r="F22" s="26">
        <f t="shared" si="0"/>
        <v>671322.58000000019</v>
      </c>
    </row>
    <row r="23" spans="1:6" s="10" customFormat="1" ht="20.100000000000001" customHeight="1" x14ac:dyDescent="0.3">
      <c r="A23" s="21">
        <v>44474</v>
      </c>
      <c r="B23" s="22" t="s">
        <v>55</v>
      </c>
      <c r="C23" s="23" t="s">
        <v>56</v>
      </c>
      <c r="D23" s="19"/>
      <c r="E23" s="20">
        <v>35.78</v>
      </c>
      <c r="F23" s="26">
        <f t="shared" si="0"/>
        <v>671286.80000000016</v>
      </c>
    </row>
    <row r="24" spans="1:6" s="10" customFormat="1" ht="20.100000000000001" customHeight="1" x14ac:dyDescent="0.3">
      <c r="A24" s="21">
        <v>44474</v>
      </c>
      <c r="B24" s="22" t="s">
        <v>57</v>
      </c>
      <c r="C24" s="23" t="s">
        <v>58</v>
      </c>
      <c r="D24" s="19"/>
      <c r="E24" s="20">
        <v>4.13</v>
      </c>
      <c r="F24" s="26">
        <f t="shared" si="0"/>
        <v>671282.67000000016</v>
      </c>
    </row>
    <row r="25" spans="1:6" s="10" customFormat="1" ht="20.100000000000001" customHeight="1" x14ac:dyDescent="0.3">
      <c r="A25" s="21">
        <v>44474</v>
      </c>
      <c r="B25" s="22" t="s">
        <v>59</v>
      </c>
      <c r="C25" s="23" t="s">
        <v>60</v>
      </c>
      <c r="D25" s="19"/>
      <c r="E25" s="20">
        <v>4.13</v>
      </c>
      <c r="F25" s="26">
        <f t="shared" si="0"/>
        <v>671278.54000000015</v>
      </c>
    </row>
    <row r="26" spans="1:6" s="10" customFormat="1" ht="20.100000000000001" customHeight="1" x14ac:dyDescent="0.3">
      <c r="A26" s="21">
        <v>44475</v>
      </c>
      <c r="B26" s="22">
        <v>10322</v>
      </c>
      <c r="C26" s="23" t="s">
        <v>34</v>
      </c>
      <c r="D26" s="19"/>
      <c r="E26" s="20">
        <v>21993</v>
      </c>
      <c r="F26" s="26">
        <f t="shared" si="0"/>
        <v>649285.54000000015</v>
      </c>
    </row>
    <row r="27" spans="1:6" s="10" customFormat="1" ht="20.100000000000001" customHeight="1" x14ac:dyDescent="0.3">
      <c r="A27" s="21">
        <v>44475</v>
      </c>
      <c r="B27" s="22">
        <v>10323</v>
      </c>
      <c r="C27" s="23" t="s">
        <v>17</v>
      </c>
      <c r="D27" s="19"/>
      <c r="E27" s="20">
        <v>28560</v>
      </c>
      <c r="F27" s="26">
        <f t="shared" si="0"/>
        <v>620725.54000000015</v>
      </c>
    </row>
    <row r="28" spans="1:6" s="10" customFormat="1" ht="20.100000000000001" customHeight="1" x14ac:dyDescent="0.3">
      <c r="A28" s="21">
        <v>44475</v>
      </c>
      <c r="B28" s="22">
        <v>10324</v>
      </c>
      <c r="C28" s="23" t="s">
        <v>35</v>
      </c>
      <c r="D28" s="19"/>
      <c r="E28" s="20">
        <v>18300</v>
      </c>
      <c r="F28" s="26">
        <f t="shared" si="0"/>
        <v>602425.54000000015</v>
      </c>
    </row>
    <row r="29" spans="1:6" s="10" customFormat="1" ht="20.100000000000001" customHeight="1" x14ac:dyDescent="0.3">
      <c r="A29" s="21">
        <v>44475</v>
      </c>
      <c r="B29" s="22">
        <v>10325</v>
      </c>
      <c r="C29" s="23" t="s">
        <v>19</v>
      </c>
      <c r="D29" s="19"/>
      <c r="E29" s="20">
        <v>1350</v>
      </c>
      <c r="F29" s="26">
        <f t="shared" si="0"/>
        <v>601075.54000000015</v>
      </c>
    </row>
    <row r="30" spans="1:6" s="10" customFormat="1" ht="20.100000000000001" customHeight="1" x14ac:dyDescent="0.3">
      <c r="A30" s="21">
        <v>44475</v>
      </c>
      <c r="B30" s="22">
        <v>10326</v>
      </c>
      <c r="C30" s="23" t="s">
        <v>36</v>
      </c>
      <c r="D30" s="19"/>
      <c r="E30" s="20">
        <v>487897.45</v>
      </c>
      <c r="F30" s="26">
        <f t="shared" si="0"/>
        <v>113178.09000000014</v>
      </c>
    </row>
    <row r="31" spans="1:6" s="10" customFormat="1" ht="20.100000000000001" customHeight="1" x14ac:dyDescent="0.3">
      <c r="A31" s="21">
        <v>44475</v>
      </c>
      <c r="B31" s="22" t="s">
        <v>173</v>
      </c>
      <c r="C31" s="23" t="s">
        <v>174</v>
      </c>
      <c r="D31" s="19">
        <v>7000</v>
      </c>
      <c r="E31" s="20"/>
      <c r="F31" s="26">
        <f t="shared" si="0"/>
        <v>120178.09000000014</v>
      </c>
    </row>
    <row r="32" spans="1:6" s="10" customFormat="1" ht="20.100000000000001" customHeight="1" x14ac:dyDescent="0.3">
      <c r="A32" s="21">
        <v>44476</v>
      </c>
      <c r="B32" s="22">
        <v>10327</v>
      </c>
      <c r="C32" s="23" t="s">
        <v>18</v>
      </c>
      <c r="D32" s="19"/>
      <c r="E32" s="20">
        <v>296254.15999999997</v>
      </c>
      <c r="F32" s="26">
        <f t="shared" si="0"/>
        <v>-176076.06999999983</v>
      </c>
    </row>
    <row r="33" spans="1:6" s="10" customFormat="1" ht="20.100000000000001" customHeight="1" x14ac:dyDescent="0.3">
      <c r="A33" s="21">
        <v>44476</v>
      </c>
      <c r="B33" s="22">
        <v>10328</v>
      </c>
      <c r="C33" s="23" t="s">
        <v>22</v>
      </c>
      <c r="D33" s="19"/>
      <c r="E33" s="20">
        <v>21200</v>
      </c>
      <c r="F33" s="26">
        <f t="shared" si="0"/>
        <v>-197276.06999999983</v>
      </c>
    </row>
    <row r="34" spans="1:6" s="10" customFormat="1" ht="20.100000000000001" customHeight="1" x14ac:dyDescent="0.3">
      <c r="A34" s="21">
        <v>44476</v>
      </c>
      <c r="B34" s="22">
        <v>10329</v>
      </c>
      <c r="C34" s="23" t="s">
        <v>20</v>
      </c>
      <c r="D34" s="19"/>
      <c r="E34" s="20">
        <v>469961.24</v>
      </c>
      <c r="F34" s="26">
        <f t="shared" si="0"/>
        <v>-667237.30999999982</v>
      </c>
    </row>
    <row r="35" spans="1:6" s="10" customFormat="1" ht="20.100000000000001" customHeight="1" x14ac:dyDescent="0.3">
      <c r="A35" s="21">
        <v>44476</v>
      </c>
      <c r="B35" s="22">
        <v>10330</v>
      </c>
      <c r="C35" s="23" t="s">
        <v>13</v>
      </c>
      <c r="D35" s="19"/>
      <c r="E35" s="20">
        <v>21200</v>
      </c>
      <c r="F35" s="26">
        <f t="shared" si="0"/>
        <v>-688437.30999999982</v>
      </c>
    </row>
    <row r="36" spans="1:6" s="10" customFormat="1" ht="20.100000000000001" customHeight="1" x14ac:dyDescent="0.3">
      <c r="A36" s="21">
        <v>44476</v>
      </c>
      <c r="B36" s="22">
        <v>10331</v>
      </c>
      <c r="C36" s="23" t="s">
        <v>12</v>
      </c>
      <c r="D36" s="19"/>
      <c r="E36" s="20">
        <v>21200</v>
      </c>
      <c r="F36" s="26">
        <f t="shared" si="0"/>
        <v>-709637.30999999982</v>
      </c>
    </row>
    <row r="37" spans="1:6" s="10" customFormat="1" ht="20.100000000000001" customHeight="1" x14ac:dyDescent="0.3">
      <c r="A37" s="21">
        <v>44476</v>
      </c>
      <c r="B37" s="22">
        <v>10332</v>
      </c>
      <c r="C37" s="23" t="s">
        <v>14</v>
      </c>
      <c r="D37" s="19"/>
      <c r="E37" s="20">
        <v>28700</v>
      </c>
      <c r="F37" s="26">
        <f t="shared" si="0"/>
        <v>-738337.30999999982</v>
      </c>
    </row>
    <row r="38" spans="1:6" s="10" customFormat="1" ht="20.100000000000001" customHeight="1" x14ac:dyDescent="0.3">
      <c r="A38" s="21">
        <v>44476</v>
      </c>
      <c r="B38" s="22">
        <v>10333</v>
      </c>
      <c r="C38" s="23" t="s">
        <v>38</v>
      </c>
      <c r="D38" s="19"/>
      <c r="E38" s="20">
        <v>8200</v>
      </c>
      <c r="F38" s="26">
        <f t="shared" si="0"/>
        <v>-746537.30999999982</v>
      </c>
    </row>
    <row r="39" spans="1:6" s="10" customFormat="1" ht="20.100000000000001" customHeight="1" x14ac:dyDescent="0.3">
      <c r="A39" s="21">
        <v>44476</v>
      </c>
      <c r="B39" s="22">
        <v>10334</v>
      </c>
      <c r="C39" s="23" t="s">
        <v>39</v>
      </c>
      <c r="D39" s="19"/>
      <c r="E39" s="20">
        <v>13800</v>
      </c>
      <c r="F39" s="26">
        <f t="shared" si="0"/>
        <v>-760337.30999999982</v>
      </c>
    </row>
    <row r="40" spans="1:6" s="10" customFormat="1" ht="20.100000000000001" customHeight="1" x14ac:dyDescent="0.3">
      <c r="A40" s="21">
        <v>44476</v>
      </c>
      <c r="B40" s="22">
        <v>10335</v>
      </c>
      <c r="C40" s="23" t="s">
        <v>15</v>
      </c>
      <c r="D40" s="19"/>
      <c r="E40" s="20">
        <v>5600</v>
      </c>
      <c r="F40" s="26">
        <f t="shared" si="0"/>
        <v>-765937.30999999982</v>
      </c>
    </row>
    <row r="41" spans="1:6" s="10" customFormat="1" ht="20.100000000000001" customHeight="1" x14ac:dyDescent="0.3">
      <c r="A41" s="21">
        <v>44476</v>
      </c>
      <c r="B41" s="22">
        <v>10336</v>
      </c>
      <c r="C41" s="23" t="s">
        <v>40</v>
      </c>
      <c r="D41" s="19"/>
      <c r="E41" s="20">
        <v>16340.59</v>
      </c>
      <c r="F41" s="26">
        <f t="shared" si="0"/>
        <v>-782277.89999999979</v>
      </c>
    </row>
    <row r="42" spans="1:6" s="10" customFormat="1" ht="20.100000000000001" customHeight="1" x14ac:dyDescent="0.3">
      <c r="A42" s="21">
        <v>44476</v>
      </c>
      <c r="B42" s="22">
        <v>10337</v>
      </c>
      <c r="C42" s="23" t="s">
        <v>17</v>
      </c>
      <c r="D42" s="19"/>
      <c r="E42" s="20">
        <v>8500</v>
      </c>
      <c r="F42" s="26">
        <f t="shared" si="0"/>
        <v>-790777.89999999979</v>
      </c>
    </row>
    <row r="43" spans="1:6" s="10" customFormat="1" ht="20.100000000000001" customHeight="1" x14ac:dyDescent="0.3">
      <c r="A43" s="21">
        <v>44476</v>
      </c>
      <c r="B43" s="22">
        <v>10338</v>
      </c>
      <c r="C43" s="23" t="s">
        <v>15</v>
      </c>
      <c r="D43" s="19"/>
      <c r="E43" s="20">
        <v>8400</v>
      </c>
      <c r="F43" s="26">
        <f t="shared" si="0"/>
        <v>-799177.89999999979</v>
      </c>
    </row>
    <row r="44" spans="1:6" s="10" customFormat="1" ht="20.100000000000001" customHeight="1" x14ac:dyDescent="0.3">
      <c r="A44" s="21">
        <v>44476</v>
      </c>
      <c r="B44" s="22">
        <v>10339</v>
      </c>
      <c r="C44" s="23" t="s">
        <v>41</v>
      </c>
      <c r="D44" s="19"/>
      <c r="E44" s="20">
        <v>9000</v>
      </c>
      <c r="F44" s="26">
        <f t="shared" si="0"/>
        <v>-808177.89999999979</v>
      </c>
    </row>
    <row r="45" spans="1:6" s="10" customFormat="1" ht="20.100000000000001" customHeight="1" x14ac:dyDescent="0.3">
      <c r="A45" s="21">
        <v>44477</v>
      </c>
      <c r="B45" s="22" t="s">
        <v>61</v>
      </c>
      <c r="C45" s="23" t="s">
        <v>62</v>
      </c>
      <c r="D45" s="19"/>
      <c r="E45" s="20">
        <v>137.57</v>
      </c>
      <c r="F45" s="26">
        <f t="shared" si="0"/>
        <v>-808315.46999999974</v>
      </c>
    </row>
    <row r="46" spans="1:6" s="10" customFormat="1" ht="20.100000000000001" customHeight="1" x14ac:dyDescent="0.3">
      <c r="A46" s="21">
        <v>44480</v>
      </c>
      <c r="B46" s="22" t="s">
        <v>63</v>
      </c>
      <c r="C46" s="23" t="s">
        <v>64</v>
      </c>
      <c r="D46" s="19"/>
      <c r="E46" s="20">
        <v>42.84</v>
      </c>
      <c r="F46" s="26">
        <f t="shared" si="0"/>
        <v>-808358.30999999971</v>
      </c>
    </row>
    <row r="47" spans="1:6" s="10" customFormat="1" ht="20.100000000000001" customHeight="1" x14ac:dyDescent="0.3">
      <c r="A47" s="21">
        <v>44480</v>
      </c>
      <c r="B47" s="22" t="s">
        <v>65</v>
      </c>
      <c r="C47" s="23" t="s">
        <v>66</v>
      </c>
      <c r="D47" s="19"/>
      <c r="E47" s="20">
        <v>32.99</v>
      </c>
      <c r="F47" s="26">
        <f t="shared" si="0"/>
        <v>-808391.2999999997</v>
      </c>
    </row>
    <row r="48" spans="1:6" s="10" customFormat="1" ht="20.100000000000001" customHeight="1" x14ac:dyDescent="0.3">
      <c r="A48" s="21">
        <v>44480</v>
      </c>
      <c r="B48" s="22" t="s">
        <v>67</v>
      </c>
      <c r="C48" s="23" t="s">
        <v>68</v>
      </c>
      <c r="D48" s="19"/>
      <c r="E48" s="20">
        <v>27.45</v>
      </c>
      <c r="F48" s="26">
        <f t="shared" si="0"/>
        <v>-808418.74999999965</v>
      </c>
    </row>
    <row r="49" spans="1:6" s="10" customFormat="1" ht="20.100000000000001" customHeight="1" x14ac:dyDescent="0.3">
      <c r="A49" s="21">
        <v>44480</v>
      </c>
      <c r="B49" s="22" t="s">
        <v>69</v>
      </c>
      <c r="C49" s="23" t="s">
        <v>70</v>
      </c>
      <c r="D49" s="19"/>
      <c r="E49" s="20">
        <v>6.75</v>
      </c>
      <c r="F49" s="26">
        <f t="shared" ref="F49:F80" si="1">F48-E49+D49</f>
        <v>-808425.49999999965</v>
      </c>
    </row>
    <row r="50" spans="1:6" s="10" customFormat="1" ht="20.100000000000001" customHeight="1" x14ac:dyDescent="0.3">
      <c r="A50" s="21">
        <v>44481</v>
      </c>
      <c r="B50" s="22" t="s">
        <v>71</v>
      </c>
      <c r="C50" s="23" t="s">
        <v>72</v>
      </c>
      <c r="D50" s="19"/>
      <c r="E50" s="20">
        <v>731.85</v>
      </c>
      <c r="F50" s="26">
        <f t="shared" si="1"/>
        <v>-809157.34999999963</v>
      </c>
    </row>
    <row r="51" spans="1:6" s="10" customFormat="1" ht="20.100000000000001" customHeight="1" x14ac:dyDescent="0.3">
      <c r="A51" s="21">
        <v>44481</v>
      </c>
      <c r="B51" s="22" t="s">
        <v>73</v>
      </c>
      <c r="C51" s="23" t="s">
        <v>74</v>
      </c>
      <c r="D51" s="19"/>
      <c r="E51" s="20">
        <v>463.1</v>
      </c>
      <c r="F51" s="26">
        <f t="shared" si="1"/>
        <v>-809620.4499999996</v>
      </c>
    </row>
    <row r="52" spans="1:6" s="10" customFormat="1" ht="20.100000000000001" customHeight="1" x14ac:dyDescent="0.3">
      <c r="A52" s="21">
        <v>44481</v>
      </c>
      <c r="B52" s="22" t="s">
        <v>75</v>
      </c>
      <c r="C52" s="23" t="s">
        <v>76</v>
      </c>
      <c r="D52" s="19"/>
      <c r="E52" s="20">
        <v>138.04</v>
      </c>
      <c r="F52" s="26">
        <f t="shared" si="1"/>
        <v>-809758.48999999964</v>
      </c>
    </row>
    <row r="53" spans="1:6" s="10" customFormat="1" ht="20.100000000000001" customHeight="1" x14ac:dyDescent="0.3">
      <c r="A53" s="21">
        <v>44481</v>
      </c>
      <c r="B53" s="22" t="s">
        <v>77</v>
      </c>
      <c r="C53" s="23" t="s">
        <v>78</v>
      </c>
      <c r="D53" s="19"/>
      <c r="E53" s="20">
        <v>25.96</v>
      </c>
      <c r="F53" s="26">
        <f t="shared" si="1"/>
        <v>-809784.4499999996</v>
      </c>
    </row>
    <row r="54" spans="1:6" s="10" customFormat="1" ht="20.100000000000001" customHeight="1" x14ac:dyDescent="0.3">
      <c r="A54" s="21">
        <v>44482</v>
      </c>
      <c r="B54" s="22">
        <v>172</v>
      </c>
      <c r="C54" s="23" t="s">
        <v>37</v>
      </c>
      <c r="D54" s="19">
        <v>19913766.670000002</v>
      </c>
      <c r="E54" s="20"/>
      <c r="F54" s="26">
        <f t="shared" si="1"/>
        <v>19103982.220000003</v>
      </c>
    </row>
    <row r="55" spans="1:6" s="10" customFormat="1" ht="20.100000000000001" customHeight="1" x14ac:dyDescent="0.3">
      <c r="A55" s="21">
        <v>44482</v>
      </c>
      <c r="B55" s="22" t="s">
        <v>79</v>
      </c>
      <c r="C55" s="23" t="s">
        <v>80</v>
      </c>
      <c r="D55" s="19"/>
      <c r="E55" s="20">
        <v>282.37</v>
      </c>
      <c r="F55" s="26">
        <f t="shared" si="1"/>
        <v>19103699.850000001</v>
      </c>
    </row>
    <row r="56" spans="1:6" s="10" customFormat="1" ht="20.100000000000001" customHeight="1" x14ac:dyDescent="0.3">
      <c r="A56" s="21">
        <v>44482</v>
      </c>
      <c r="B56" s="22" t="s">
        <v>81</v>
      </c>
      <c r="C56" s="23" t="s">
        <v>82</v>
      </c>
      <c r="D56" s="19"/>
      <c r="E56" s="20">
        <v>35.229999999999997</v>
      </c>
      <c r="F56" s="26">
        <f t="shared" si="1"/>
        <v>19103664.620000001</v>
      </c>
    </row>
    <row r="57" spans="1:6" s="10" customFormat="1" ht="20.100000000000001" customHeight="1" x14ac:dyDescent="0.3">
      <c r="A57" s="21">
        <v>44482</v>
      </c>
      <c r="B57" s="22" t="s">
        <v>83</v>
      </c>
      <c r="C57" s="23" t="s">
        <v>84</v>
      </c>
      <c r="D57" s="19"/>
      <c r="E57" s="20">
        <v>20.7</v>
      </c>
      <c r="F57" s="26">
        <f t="shared" si="1"/>
        <v>19103643.920000002</v>
      </c>
    </row>
    <row r="58" spans="1:6" s="10" customFormat="1" ht="20.100000000000001" customHeight="1" x14ac:dyDescent="0.3">
      <c r="A58" s="21">
        <v>44482</v>
      </c>
      <c r="B58" s="22" t="s">
        <v>85</v>
      </c>
      <c r="C58" s="23" t="s">
        <v>86</v>
      </c>
      <c r="D58" s="19"/>
      <c r="E58" s="20">
        <v>2.0299999999999998</v>
      </c>
      <c r="F58" s="26">
        <f t="shared" si="1"/>
        <v>19103641.890000001</v>
      </c>
    </row>
    <row r="59" spans="1:6" s="10" customFormat="1" ht="20.100000000000001" customHeight="1" x14ac:dyDescent="0.3">
      <c r="A59" s="21">
        <v>44483</v>
      </c>
      <c r="B59" s="22" t="s">
        <v>170</v>
      </c>
      <c r="C59" s="23" t="s">
        <v>31</v>
      </c>
      <c r="D59" s="19"/>
      <c r="E59" s="20">
        <v>1299000</v>
      </c>
      <c r="F59" s="26">
        <f t="shared" si="1"/>
        <v>17804641.890000001</v>
      </c>
    </row>
    <row r="60" spans="1:6" s="10" customFormat="1" ht="20.100000000000001" customHeight="1" x14ac:dyDescent="0.3">
      <c r="A60" s="21">
        <v>44484</v>
      </c>
      <c r="B60" s="22" t="s">
        <v>87</v>
      </c>
      <c r="C60" s="23" t="s">
        <v>88</v>
      </c>
      <c r="D60" s="19"/>
      <c r="E60" s="20">
        <v>1948.5</v>
      </c>
      <c r="F60" s="26">
        <f t="shared" si="1"/>
        <v>17802693.390000001</v>
      </c>
    </row>
    <row r="61" spans="1:6" s="10" customFormat="1" ht="20.100000000000001" customHeight="1" x14ac:dyDescent="0.3">
      <c r="A61" s="21">
        <v>44484</v>
      </c>
      <c r="B61" s="22" t="s">
        <v>89</v>
      </c>
      <c r="C61" s="23" t="s">
        <v>90</v>
      </c>
      <c r="D61" s="19"/>
      <c r="E61" s="20">
        <v>12.75</v>
      </c>
      <c r="F61" s="26">
        <f t="shared" si="1"/>
        <v>17802680.640000001</v>
      </c>
    </row>
    <row r="62" spans="1:6" s="10" customFormat="1" ht="20.100000000000001" customHeight="1" x14ac:dyDescent="0.3">
      <c r="A62" s="21">
        <v>44484</v>
      </c>
      <c r="B62" s="22" t="s">
        <v>167</v>
      </c>
      <c r="C62" s="23" t="s">
        <v>30</v>
      </c>
      <c r="D62" s="19"/>
      <c r="E62" s="20">
        <v>2500</v>
      </c>
      <c r="F62" s="26">
        <f t="shared" si="1"/>
        <v>17800180.640000001</v>
      </c>
    </row>
    <row r="63" spans="1:6" s="10" customFormat="1" ht="20.100000000000001" customHeight="1" x14ac:dyDescent="0.3">
      <c r="A63" s="21">
        <v>44484</v>
      </c>
      <c r="B63" s="22" t="s">
        <v>168</v>
      </c>
      <c r="C63" s="23" t="s">
        <v>30</v>
      </c>
      <c r="D63" s="19"/>
      <c r="E63" s="20">
        <v>15000</v>
      </c>
      <c r="F63" s="26">
        <f t="shared" si="1"/>
        <v>17785180.640000001</v>
      </c>
    </row>
    <row r="64" spans="1:6" s="10" customFormat="1" ht="20.100000000000001" customHeight="1" x14ac:dyDescent="0.3">
      <c r="A64" s="21">
        <v>44484</v>
      </c>
      <c r="B64" s="22" t="s">
        <v>169</v>
      </c>
      <c r="C64" s="23" t="s">
        <v>31</v>
      </c>
      <c r="D64" s="19"/>
      <c r="E64" s="20">
        <v>3323612.9</v>
      </c>
      <c r="F64" s="26">
        <f t="shared" si="1"/>
        <v>14461567.74</v>
      </c>
    </row>
    <row r="65" spans="1:6" s="10" customFormat="1" ht="20.100000000000001" customHeight="1" x14ac:dyDescent="0.3">
      <c r="A65" s="21">
        <v>44487</v>
      </c>
      <c r="B65" s="22">
        <v>10340</v>
      </c>
      <c r="C65" s="23" t="s">
        <v>42</v>
      </c>
      <c r="D65" s="19"/>
      <c r="E65" s="20">
        <v>234075.17</v>
      </c>
      <c r="F65" s="26">
        <f t="shared" si="1"/>
        <v>14227492.57</v>
      </c>
    </row>
    <row r="66" spans="1:6" s="10" customFormat="1" ht="20.100000000000001" customHeight="1" x14ac:dyDescent="0.3">
      <c r="A66" s="21">
        <v>44487</v>
      </c>
      <c r="B66" s="22">
        <v>10341</v>
      </c>
      <c r="C66" s="23" t="s">
        <v>43</v>
      </c>
      <c r="D66" s="19"/>
      <c r="E66" s="20">
        <v>13800</v>
      </c>
      <c r="F66" s="26">
        <f t="shared" si="1"/>
        <v>14213692.57</v>
      </c>
    </row>
    <row r="67" spans="1:6" s="10" customFormat="1" ht="20.100000000000001" customHeight="1" x14ac:dyDescent="0.3">
      <c r="A67" s="21">
        <v>44487</v>
      </c>
      <c r="B67" s="22">
        <v>10342</v>
      </c>
      <c r="C67" s="23" t="s">
        <v>44</v>
      </c>
      <c r="D67" s="19"/>
      <c r="E67" s="20">
        <v>13800</v>
      </c>
      <c r="F67" s="26">
        <f t="shared" si="1"/>
        <v>14199892.57</v>
      </c>
    </row>
    <row r="68" spans="1:6" s="10" customFormat="1" ht="20.100000000000001" customHeight="1" x14ac:dyDescent="0.3">
      <c r="A68" s="21">
        <v>44487</v>
      </c>
      <c r="B68" s="22">
        <v>10343</v>
      </c>
      <c r="C68" s="23" t="s">
        <v>21</v>
      </c>
      <c r="D68" s="19"/>
      <c r="E68" s="20">
        <v>0</v>
      </c>
      <c r="F68" s="26">
        <f t="shared" si="1"/>
        <v>14199892.57</v>
      </c>
    </row>
    <row r="69" spans="1:6" s="10" customFormat="1" ht="20.100000000000001" customHeight="1" x14ac:dyDescent="0.3">
      <c r="A69" s="21">
        <v>44487</v>
      </c>
      <c r="B69" s="22">
        <v>10344</v>
      </c>
      <c r="C69" s="23" t="s">
        <v>23</v>
      </c>
      <c r="D69" s="19"/>
      <c r="E69" s="20">
        <v>13285.56</v>
      </c>
      <c r="F69" s="26">
        <f t="shared" si="1"/>
        <v>14186607.01</v>
      </c>
    </row>
    <row r="70" spans="1:6" s="10" customFormat="1" ht="20.100000000000001" customHeight="1" x14ac:dyDescent="0.3">
      <c r="A70" s="21">
        <v>44487</v>
      </c>
      <c r="B70" s="22">
        <v>10345</v>
      </c>
      <c r="C70" s="23" t="s">
        <v>24</v>
      </c>
      <c r="D70" s="19"/>
      <c r="E70" s="20">
        <v>17982.89</v>
      </c>
      <c r="F70" s="26">
        <f t="shared" si="1"/>
        <v>14168624.119999999</v>
      </c>
    </row>
    <row r="71" spans="1:6" s="10" customFormat="1" ht="20.100000000000001" customHeight="1" x14ac:dyDescent="0.3">
      <c r="A71" s="21">
        <v>44487</v>
      </c>
      <c r="B71" s="22">
        <v>10346</v>
      </c>
      <c r="C71" s="23" t="s">
        <v>25</v>
      </c>
      <c r="D71" s="19"/>
      <c r="E71" s="20">
        <v>9700</v>
      </c>
      <c r="F71" s="26">
        <f t="shared" si="1"/>
        <v>14158924.119999999</v>
      </c>
    </row>
    <row r="72" spans="1:6" s="10" customFormat="1" ht="20.100000000000001" customHeight="1" x14ac:dyDescent="0.3">
      <c r="A72" s="21">
        <v>44487</v>
      </c>
      <c r="B72" s="22">
        <v>10347</v>
      </c>
      <c r="C72" s="23" t="s">
        <v>25</v>
      </c>
      <c r="D72" s="19"/>
      <c r="E72" s="20">
        <v>9700</v>
      </c>
      <c r="F72" s="26">
        <f t="shared" si="1"/>
        <v>14149224.119999999</v>
      </c>
    </row>
    <row r="73" spans="1:6" s="10" customFormat="1" ht="20.100000000000001" customHeight="1" x14ac:dyDescent="0.3">
      <c r="A73" s="21">
        <v>44487</v>
      </c>
      <c r="B73" s="22">
        <v>10348</v>
      </c>
      <c r="C73" s="23" t="s">
        <v>45</v>
      </c>
      <c r="D73" s="19"/>
      <c r="E73" s="20">
        <v>9700</v>
      </c>
      <c r="F73" s="26">
        <f t="shared" si="1"/>
        <v>14139524.119999999</v>
      </c>
    </row>
    <row r="74" spans="1:6" s="10" customFormat="1" ht="20.100000000000001" customHeight="1" x14ac:dyDescent="0.3">
      <c r="A74" s="21">
        <v>44487</v>
      </c>
      <c r="B74" s="22">
        <v>10349</v>
      </c>
      <c r="C74" s="23" t="s">
        <v>23</v>
      </c>
      <c r="D74" s="19"/>
      <c r="E74" s="20">
        <v>12838.5</v>
      </c>
      <c r="F74" s="26">
        <f t="shared" si="1"/>
        <v>14126685.619999999</v>
      </c>
    </row>
    <row r="75" spans="1:6" s="10" customFormat="1" ht="20.100000000000001" customHeight="1" x14ac:dyDescent="0.3">
      <c r="A75" s="21">
        <v>44487</v>
      </c>
      <c r="B75" s="22">
        <v>10350</v>
      </c>
      <c r="C75" s="23" t="s">
        <v>25</v>
      </c>
      <c r="D75" s="19"/>
      <c r="E75" s="20">
        <v>1500</v>
      </c>
      <c r="F75" s="26">
        <f t="shared" si="1"/>
        <v>14125185.619999999</v>
      </c>
    </row>
    <row r="76" spans="1:6" s="10" customFormat="1" ht="20.100000000000001" customHeight="1" x14ac:dyDescent="0.3">
      <c r="A76" s="21">
        <v>44487</v>
      </c>
      <c r="B76" s="22">
        <v>10351</v>
      </c>
      <c r="C76" s="23" t="s">
        <v>23</v>
      </c>
      <c r="D76" s="19"/>
      <c r="E76" s="20">
        <v>1500</v>
      </c>
      <c r="F76" s="26">
        <f t="shared" si="1"/>
        <v>14123685.619999999</v>
      </c>
    </row>
    <row r="77" spans="1:6" s="10" customFormat="1" ht="20.100000000000001" customHeight="1" x14ac:dyDescent="0.3">
      <c r="A77" s="21">
        <v>44487</v>
      </c>
      <c r="B77" s="22">
        <v>10352</v>
      </c>
      <c r="C77" s="23" t="s">
        <v>39</v>
      </c>
      <c r="D77" s="19"/>
      <c r="E77" s="20">
        <v>1410</v>
      </c>
      <c r="F77" s="26">
        <f t="shared" si="1"/>
        <v>14122275.619999999</v>
      </c>
    </row>
    <row r="78" spans="1:6" s="10" customFormat="1" ht="20.100000000000001" customHeight="1" x14ac:dyDescent="0.3">
      <c r="A78" s="21">
        <v>44487</v>
      </c>
      <c r="B78" s="22">
        <v>10353</v>
      </c>
      <c r="C78" s="23" t="s">
        <v>45</v>
      </c>
      <c r="D78" s="19"/>
      <c r="E78" s="20">
        <v>1500</v>
      </c>
      <c r="F78" s="26">
        <f t="shared" si="1"/>
        <v>14120775.619999999</v>
      </c>
    </row>
    <row r="79" spans="1:6" s="10" customFormat="1" ht="20.100000000000001" customHeight="1" x14ac:dyDescent="0.3">
      <c r="A79" s="21">
        <v>44487</v>
      </c>
      <c r="B79" s="22">
        <v>10354</v>
      </c>
      <c r="C79" s="23" t="s">
        <v>45</v>
      </c>
      <c r="D79" s="19"/>
      <c r="E79" s="20">
        <v>9700</v>
      </c>
      <c r="F79" s="26">
        <f t="shared" si="1"/>
        <v>14111075.619999999</v>
      </c>
    </row>
    <row r="80" spans="1:6" s="10" customFormat="1" ht="20.100000000000001" customHeight="1" x14ac:dyDescent="0.3">
      <c r="A80" s="21">
        <v>44487</v>
      </c>
      <c r="B80" s="22" t="s">
        <v>91</v>
      </c>
      <c r="C80" s="23" t="s">
        <v>29</v>
      </c>
      <c r="D80" s="19"/>
      <c r="E80" s="20">
        <v>7.5</v>
      </c>
      <c r="F80" s="26">
        <f t="shared" si="1"/>
        <v>14111068.119999999</v>
      </c>
    </row>
    <row r="81" spans="1:6" s="10" customFormat="1" ht="20.100000000000001" customHeight="1" x14ac:dyDescent="0.3">
      <c r="A81" s="21">
        <v>44487</v>
      </c>
      <c r="B81" s="22" t="s">
        <v>92</v>
      </c>
      <c r="C81" s="23" t="s">
        <v>93</v>
      </c>
      <c r="D81" s="19"/>
      <c r="E81" s="20">
        <v>4985.42</v>
      </c>
      <c r="F81" s="26">
        <f t="shared" ref="F81:F112" si="2">F80-E81+D81</f>
        <v>14106082.699999999</v>
      </c>
    </row>
    <row r="82" spans="1:6" s="10" customFormat="1" ht="20.100000000000001" customHeight="1" x14ac:dyDescent="0.3">
      <c r="A82" s="21">
        <v>44487</v>
      </c>
      <c r="B82" s="22" t="s">
        <v>165</v>
      </c>
      <c r="C82" s="23" t="s">
        <v>166</v>
      </c>
      <c r="D82" s="19"/>
      <c r="E82" s="20">
        <v>5000</v>
      </c>
      <c r="F82" s="26">
        <f t="shared" si="2"/>
        <v>14101082.699999999</v>
      </c>
    </row>
    <row r="83" spans="1:6" s="10" customFormat="1" ht="20.100000000000001" customHeight="1" x14ac:dyDescent="0.3">
      <c r="A83" s="21">
        <v>44488</v>
      </c>
      <c r="B83" s="22" t="s">
        <v>94</v>
      </c>
      <c r="C83" s="23" t="s">
        <v>95</v>
      </c>
      <c r="D83" s="19"/>
      <c r="E83" s="20">
        <v>24.51</v>
      </c>
      <c r="F83" s="26">
        <f t="shared" si="2"/>
        <v>14101058.189999999</v>
      </c>
    </row>
    <row r="84" spans="1:6" s="10" customFormat="1" ht="20.100000000000001" customHeight="1" x14ac:dyDescent="0.3">
      <c r="A84" s="21">
        <v>44489</v>
      </c>
      <c r="B84" s="22">
        <v>10355</v>
      </c>
      <c r="C84" s="23" t="s">
        <v>21</v>
      </c>
      <c r="D84" s="19"/>
      <c r="E84" s="20">
        <v>0</v>
      </c>
      <c r="F84" s="26">
        <f t="shared" si="2"/>
        <v>14101058.189999999</v>
      </c>
    </row>
    <row r="85" spans="1:6" s="10" customFormat="1" ht="20.100000000000001" customHeight="1" x14ac:dyDescent="0.3">
      <c r="A85" s="21">
        <v>44489</v>
      </c>
      <c r="B85" s="22">
        <v>10356</v>
      </c>
      <c r="C85" s="23" t="s">
        <v>39</v>
      </c>
      <c r="D85" s="19"/>
      <c r="E85" s="20">
        <v>2100</v>
      </c>
      <c r="F85" s="26">
        <f t="shared" si="2"/>
        <v>14098958.189999999</v>
      </c>
    </row>
    <row r="86" spans="1:6" s="10" customFormat="1" ht="20.100000000000001" customHeight="1" x14ac:dyDescent="0.3">
      <c r="A86" s="21">
        <v>44489</v>
      </c>
      <c r="B86" s="22">
        <v>10357</v>
      </c>
      <c r="C86" s="23" t="s">
        <v>46</v>
      </c>
      <c r="D86" s="19"/>
      <c r="E86" s="20">
        <v>15900</v>
      </c>
      <c r="F86" s="26">
        <f t="shared" si="2"/>
        <v>14083058.189999999</v>
      </c>
    </row>
    <row r="87" spans="1:6" s="10" customFormat="1" ht="20.100000000000001" customHeight="1" x14ac:dyDescent="0.3">
      <c r="A87" s="21">
        <v>44489</v>
      </c>
      <c r="B87" s="22">
        <v>10358</v>
      </c>
      <c r="C87" s="23" t="s">
        <v>47</v>
      </c>
      <c r="D87" s="19"/>
      <c r="E87" s="20">
        <v>7200</v>
      </c>
      <c r="F87" s="26">
        <f t="shared" si="2"/>
        <v>14075858.189999999</v>
      </c>
    </row>
    <row r="88" spans="1:6" s="10" customFormat="1" ht="20.100000000000001" customHeight="1" x14ac:dyDescent="0.3">
      <c r="A88" s="21">
        <v>44489</v>
      </c>
      <c r="B88" s="22">
        <v>10359</v>
      </c>
      <c r="C88" s="23" t="s">
        <v>48</v>
      </c>
      <c r="D88" s="19"/>
      <c r="E88" s="20">
        <v>26350</v>
      </c>
      <c r="F88" s="26">
        <f t="shared" si="2"/>
        <v>14049508.189999999</v>
      </c>
    </row>
    <row r="89" spans="1:6" s="10" customFormat="1" ht="20.100000000000001" customHeight="1" x14ac:dyDescent="0.3">
      <c r="A89" s="21">
        <v>44489</v>
      </c>
      <c r="B89" s="22">
        <v>10360</v>
      </c>
      <c r="C89" s="23" t="s">
        <v>34</v>
      </c>
      <c r="D89" s="19"/>
      <c r="E89" s="20">
        <v>10100</v>
      </c>
      <c r="F89" s="26">
        <f t="shared" si="2"/>
        <v>14039408.189999999</v>
      </c>
    </row>
    <row r="90" spans="1:6" s="10" customFormat="1" ht="20.100000000000001" customHeight="1" x14ac:dyDescent="0.3">
      <c r="A90" s="21">
        <v>44489</v>
      </c>
      <c r="B90" s="22">
        <v>10361</v>
      </c>
      <c r="C90" s="23" t="s">
        <v>49</v>
      </c>
      <c r="D90" s="19"/>
      <c r="E90" s="20">
        <v>92293.49</v>
      </c>
      <c r="F90" s="26">
        <f t="shared" si="2"/>
        <v>13947114.699999999</v>
      </c>
    </row>
    <row r="91" spans="1:6" s="10" customFormat="1" ht="20.100000000000001" customHeight="1" x14ac:dyDescent="0.3">
      <c r="A91" s="21">
        <v>44489</v>
      </c>
      <c r="B91" s="22">
        <v>10362</v>
      </c>
      <c r="C91" s="23" t="s">
        <v>15</v>
      </c>
      <c r="D91" s="19"/>
      <c r="E91" s="20">
        <v>9500</v>
      </c>
      <c r="F91" s="26">
        <f t="shared" si="2"/>
        <v>13937614.699999999</v>
      </c>
    </row>
    <row r="92" spans="1:6" s="10" customFormat="1" ht="20.100000000000001" customHeight="1" x14ac:dyDescent="0.3">
      <c r="A92" s="21">
        <v>44489</v>
      </c>
      <c r="B92" s="22">
        <v>10363</v>
      </c>
      <c r="C92" s="23" t="s">
        <v>39</v>
      </c>
      <c r="D92" s="19"/>
      <c r="E92" s="20">
        <v>750</v>
      </c>
      <c r="F92" s="26">
        <f t="shared" si="2"/>
        <v>13936864.699999999</v>
      </c>
    </row>
    <row r="93" spans="1:6" s="10" customFormat="1" ht="20.100000000000001" customHeight="1" x14ac:dyDescent="0.3">
      <c r="A93" s="21">
        <v>44489</v>
      </c>
      <c r="B93" s="22">
        <v>10364</v>
      </c>
      <c r="C93" s="23" t="s">
        <v>50</v>
      </c>
      <c r="D93" s="19"/>
      <c r="E93" s="20">
        <v>31800</v>
      </c>
      <c r="F93" s="26">
        <f t="shared" si="2"/>
        <v>13905064.699999999</v>
      </c>
    </row>
    <row r="94" spans="1:6" s="10" customFormat="1" ht="20.100000000000001" customHeight="1" x14ac:dyDescent="0.3">
      <c r="A94" s="21">
        <v>44489</v>
      </c>
      <c r="B94" s="22">
        <v>10365</v>
      </c>
      <c r="C94" s="23" t="s">
        <v>16</v>
      </c>
      <c r="D94" s="19"/>
      <c r="E94" s="20">
        <v>122486.16</v>
      </c>
      <c r="F94" s="26">
        <f t="shared" si="2"/>
        <v>13782578.539999999</v>
      </c>
    </row>
    <row r="95" spans="1:6" s="10" customFormat="1" ht="20.100000000000001" customHeight="1" x14ac:dyDescent="0.3">
      <c r="A95" s="21">
        <v>44489</v>
      </c>
      <c r="B95" s="22">
        <v>10366</v>
      </c>
      <c r="C95" s="23" t="s">
        <v>17</v>
      </c>
      <c r="D95" s="19"/>
      <c r="E95" s="20">
        <v>30900</v>
      </c>
      <c r="F95" s="26">
        <f t="shared" si="2"/>
        <v>13751678.539999999</v>
      </c>
    </row>
    <row r="96" spans="1:6" s="10" customFormat="1" ht="20.100000000000001" customHeight="1" x14ac:dyDescent="0.3">
      <c r="A96" s="21">
        <v>44489</v>
      </c>
      <c r="B96" s="22" t="s">
        <v>96</v>
      </c>
      <c r="C96" s="23" t="s">
        <v>97</v>
      </c>
      <c r="D96" s="19"/>
      <c r="E96" s="20">
        <v>43.05</v>
      </c>
      <c r="F96" s="26">
        <f t="shared" si="2"/>
        <v>13751635.489999998</v>
      </c>
    </row>
    <row r="97" spans="1:6" s="10" customFormat="1" ht="20.100000000000001" customHeight="1" x14ac:dyDescent="0.3">
      <c r="A97" s="21">
        <v>44489</v>
      </c>
      <c r="B97" s="22" t="s">
        <v>98</v>
      </c>
      <c r="C97" s="23" t="s">
        <v>99</v>
      </c>
      <c r="D97" s="19"/>
      <c r="E97" s="20">
        <v>31.8</v>
      </c>
      <c r="F97" s="26">
        <f t="shared" si="2"/>
        <v>13751603.689999998</v>
      </c>
    </row>
    <row r="98" spans="1:6" s="10" customFormat="1" ht="20.100000000000001" customHeight="1" x14ac:dyDescent="0.3">
      <c r="A98" s="21">
        <v>44489</v>
      </c>
      <c r="B98" s="22" t="s">
        <v>100</v>
      </c>
      <c r="C98" s="23" t="s">
        <v>101</v>
      </c>
      <c r="D98" s="19"/>
      <c r="E98" s="20">
        <v>31.8</v>
      </c>
      <c r="F98" s="26">
        <f t="shared" si="2"/>
        <v>13751571.889999997</v>
      </c>
    </row>
    <row r="99" spans="1:6" s="10" customFormat="1" ht="20.100000000000001" customHeight="1" x14ac:dyDescent="0.3">
      <c r="A99" s="21">
        <v>44489</v>
      </c>
      <c r="B99" s="22" t="s">
        <v>102</v>
      </c>
      <c r="C99" s="23" t="s">
        <v>103</v>
      </c>
      <c r="D99" s="19"/>
      <c r="E99" s="20">
        <v>31.8</v>
      </c>
      <c r="F99" s="26">
        <f t="shared" si="2"/>
        <v>13751540.089999996</v>
      </c>
    </row>
    <row r="100" spans="1:6" s="10" customFormat="1" ht="20.100000000000001" customHeight="1" x14ac:dyDescent="0.3">
      <c r="A100" s="21">
        <v>44489</v>
      </c>
      <c r="B100" s="22" t="s">
        <v>104</v>
      </c>
      <c r="C100" s="23" t="s">
        <v>105</v>
      </c>
      <c r="D100" s="19"/>
      <c r="E100" s="20">
        <v>12.6</v>
      </c>
      <c r="F100" s="26">
        <f t="shared" si="2"/>
        <v>13751527.489999996</v>
      </c>
    </row>
    <row r="101" spans="1:6" s="10" customFormat="1" ht="20.100000000000001" customHeight="1" x14ac:dyDescent="0.3">
      <c r="A101" s="21">
        <v>44490</v>
      </c>
      <c r="B101" s="22" t="s">
        <v>106</v>
      </c>
      <c r="C101" s="23" t="s">
        <v>107</v>
      </c>
      <c r="D101" s="19"/>
      <c r="E101" s="20">
        <v>13.5</v>
      </c>
      <c r="F101" s="26">
        <f t="shared" si="2"/>
        <v>13751513.989999996</v>
      </c>
    </row>
    <row r="102" spans="1:6" s="10" customFormat="1" ht="20.100000000000001" customHeight="1" x14ac:dyDescent="0.3">
      <c r="A102" s="21">
        <v>44490</v>
      </c>
      <c r="B102" s="22" t="s">
        <v>108</v>
      </c>
      <c r="C102" s="23" t="s">
        <v>109</v>
      </c>
      <c r="D102" s="19"/>
      <c r="E102" s="20">
        <v>12.3</v>
      </c>
      <c r="F102" s="26">
        <f t="shared" si="2"/>
        <v>13751501.689999996</v>
      </c>
    </row>
    <row r="103" spans="1:6" s="10" customFormat="1" ht="20.100000000000001" customHeight="1" x14ac:dyDescent="0.3">
      <c r="A103" s="21">
        <v>44490</v>
      </c>
      <c r="B103" s="22" t="s">
        <v>171</v>
      </c>
      <c r="C103" s="23" t="s">
        <v>32</v>
      </c>
      <c r="D103" s="19">
        <v>6000</v>
      </c>
      <c r="E103" s="20"/>
      <c r="F103" s="26">
        <f t="shared" si="2"/>
        <v>13757501.689999996</v>
      </c>
    </row>
    <row r="104" spans="1:6" s="10" customFormat="1" ht="20.100000000000001" customHeight="1" x14ac:dyDescent="0.3">
      <c r="A104" s="24">
        <v>44490</v>
      </c>
      <c r="B104" s="22" t="s">
        <v>172</v>
      </c>
      <c r="C104" s="23" t="s">
        <v>32</v>
      </c>
      <c r="D104" s="19">
        <v>6000</v>
      </c>
      <c r="E104" s="20"/>
      <c r="F104" s="26">
        <f t="shared" si="2"/>
        <v>13763501.689999996</v>
      </c>
    </row>
    <row r="105" spans="1:6" ht="20.100000000000001" customHeight="1" x14ac:dyDescent="0.25">
      <c r="A105" s="21">
        <v>44490</v>
      </c>
      <c r="B105" s="22">
        <v>2.1102100023004E+17</v>
      </c>
      <c r="C105" s="23" t="s">
        <v>175</v>
      </c>
      <c r="D105" s="19"/>
      <c r="E105" s="20">
        <v>500</v>
      </c>
      <c r="F105" s="26">
        <f t="shared" si="2"/>
        <v>13763001.689999996</v>
      </c>
    </row>
    <row r="106" spans="1:6" ht="20.100000000000001" customHeight="1" x14ac:dyDescent="0.25">
      <c r="A106" s="21">
        <v>44491</v>
      </c>
      <c r="B106" s="22" t="s">
        <v>110</v>
      </c>
      <c r="C106" s="23" t="s">
        <v>111</v>
      </c>
      <c r="D106" s="19"/>
      <c r="E106" s="20">
        <v>704.94</v>
      </c>
      <c r="F106" s="26">
        <f t="shared" si="2"/>
        <v>13762296.749999996</v>
      </c>
    </row>
    <row r="107" spans="1:6" ht="20.100000000000001" customHeight="1" x14ac:dyDescent="0.25">
      <c r="A107" s="21">
        <v>44491</v>
      </c>
      <c r="B107" s="22" t="s">
        <v>112</v>
      </c>
      <c r="C107" s="23" t="s">
        <v>113</v>
      </c>
      <c r="D107" s="19"/>
      <c r="E107" s="20">
        <v>9</v>
      </c>
      <c r="F107" s="26">
        <f t="shared" si="2"/>
        <v>13762287.749999996</v>
      </c>
    </row>
    <row r="108" spans="1:6" ht="20.100000000000001" customHeight="1" x14ac:dyDescent="0.25">
      <c r="A108" s="21">
        <v>44491</v>
      </c>
      <c r="B108" s="22" t="s">
        <v>114</v>
      </c>
      <c r="C108" s="23" t="s">
        <v>115</v>
      </c>
      <c r="D108" s="19"/>
      <c r="E108" s="20">
        <v>9</v>
      </c>
      <c r="F108" s="26">
        <f t="shared" si="2"/>
        <v>13762278.749999996</v>
      </c>
    </row>
    <row r="109" spans="1:6" ht="20.100000000000001" customHeight="1" x14ac:dyDescent="0.25">
      <c r="A109" s="21">
        <v>44494</v>
      </c>
      <c r="B109" s="22" t="s">
        <v>116</v>
      </c>
      <c r="C109" s="23" t="s">
        <v>117</v>
      </c>
      <c r="D109" s="19"/>
      <c r="E109" s="20">
        <v>183.73</v>
      </c>
      <c r="F109" s="26">
        <f t="shared" si="2"/>
        <v>13762095.019999996</v>
      </c>
    </row>
    <row r="110" spans="1:6" ht="20.100000000000001" customHeight="1" x14ac:dyDescent="0.25">
      <c r="A110" s="21">
        <v>44494</v>
      </c>
      <c r="B110" s="22" t="s">
        <v>118</v>
      </c>
      <c r="C110" s="23" t="s">
        <v>119</v>
      </c>
      <c r="D110" s="19"/>
      <c r="E110" s="20">
        <v>47.7</v>
      </c>
      <c r="F110" s="26">
        <f t="shared" si="2"/>
        <v>13762047.319999997</v>
      </c>
    </row>
    <row r="111" spans="1:6" ht="20.100000000000001" customHeight="1" x14ac:dyDescent="0.25">
      <c r="A111" s="21">
        <v>44494</v>
      </c>
      <c r="B111" s="22" t="s">
        <v>120</v>
      </c>
      <c r="C111" s="23" t="s">
        <v>121</v>
      </c>
      <c r="D111" s="19"/>
      <c r="E111" s="20">
        <v>9.68</v>
      </c>
      <c r="F111" s="26">
        <f t="shared" si="2"/>
        <v>13762037.639999997</v>
      </c>
    </row>
    <row r="112" spans="1:6" ht="20.100000000000001" customHeight="1" x14ac:dyDescent="0.25">
      <c r="A112" s="21">
        <v>44494</v>
      </c>
      <c r="B112" s="22" t="s">
        <v>163</v>
      </c>
      <c r="C112" s="23" t="s">
        <v>31</v>
      </c>
      <c r="D112" s="19"/>
      <c r="E112" s="20">
        <v>8371799.8099999996</v>
      </c>
      <c r="F112" s="26">
        <f t="shared" si="2"/>
        <v>5390237.8299999973</v>
      </c>
    </row>
    <row r="113" spans="1:6" ht="20.100000000000001" customHeight="1" x14ac:dyDescent="0.25">
      <c r="A113" s="21">
        <v>44494</v>
      </c>
      <c r="B113" s="22" t="s">
        <v>164</v>
      </c>
      <c r="C113" s="23" t="s">
        <v>31</v>
      </c>
      <c r="D113" s="19"/>
      <c r="E113" s="20">
        <v>509779.12</v>
      </c>
      <c r="F113" s="26">
        <f t="shared" ref="F113:F144" si="3">F112-E113+D113</f>
        <v>4880458.7099999972</v>
      </c>
    </row>
    <row r="114" spans="1:6" ht="20.100000000000001" customHeight="1" x14ac:dyDescent="0.25">
      <c r="A114" s="21">
        <v>44495</v>
      </c>
      <c r="B114" s="22">
        <v>10367</v>
      </c>
      <c r="C114" s="23" t="s">
        <v>21</v>
      </c>
      <c r="D114" s="19"/>
      <c r="E114" s="20">
        <v>0</v>
      </c>
      <c r="F114" s="26">
        <f t="shared" si="3"/>
        <v>4880458.7099999972</v>
      </c>
    </row>
    <row r="115" spans="1:6" ht="20.100000000000001" customHeight="1" x14ac:dyDescent="0.25">
      <c r="A115" s="21">
        <v>44495</v>
      </c>
      <c r="B115" s="22">
        <v>10368</v>
      </c>
      <c r="C115" s="23" t="s">
        <v>22</v>
      </c>
      <c r="D115" s="19"/>
      <c r="E115" s="20">
        <v>13400</v>
      </c>
      <c r="F115" s="26">
        <f t="shared" si="3"/>
        <v>4867058.7099999972</v>
      </c>
    </row>
    <row r="116" spans="1:6" ht="20.100000000000001" customHeight="1" x14ac:dyDescent="0.25">
      <c r="A116" s="21">
        <v>44495</v>
      </c>
      <c r="B116" s="22">
        <v>10369</v>
      </c>
      <c r="C116" s="23" t="s">
        <v>21</v>
      </c>
      <c r="D116" s="19"/>
      <c r="E116" s="20">
        <v>0</v>
      </c>
      <c r="F116" s="26">
        <f t="shared" si="3"/>
        <v>4867058.7099999972</v>
      </c>
    </row>
    <row r="117" spans="1:6" ht="20.100000000000001" customHeight="1" x14ac:dyDescent="0.25">
      <c r="A117" s="21">
        <v>44495</v>
      </c>
      <c r="B117" s="22">
        <v>10370</v>
      </c>
      <c r="C117" s="23" t="s">
        <v>21</v>
      </c>
      <c r="D117" s="19"/>
      <c r="E117" s="20">
        <v>0</v>
      </c>
      <c r="F117" s="26">
        <f t="shared" si="3"/>
        <v>4867058.7099999972</v>
      </c>
    </row>
    <row r="118" spans="1:6" ht="20.100000000000001" customHeight="1" x14ac:dyDescent="0.25">
      <c r="A118" s="21">
        <v>44495</v>
      </c>
      <c r="B118" s="22">
        <v>10371</v>
      </c>
      <c r="C118" s="23" t="s">
        <v>13</v>
      </c>
      <c r="D118" s="19"/>
      <c r="E118" s="20">
        <v>13400</v>
      </c>
      <c r="F118" s="26">
        <f t="shared" si="3"/>
        <v>4853658.7099999972</v>
      </c>
    </row>
    <row r="119" spans="1:6" ht="20.100000000000001" customHeight="1" x14ac:dyDescent="0.25">
      <c r="A119" s="21">
        <v>44495</v>
      </c>
      <c r="B119" s="22">
        <v>10372</v>
      </c>
      <c r="C119" s="23" t="s">
        <v>22</v>
      </c>
      <c r="D119" s="19"/>
      <c r="E119" s="20">
        <v>13400</v>
      </c>
      <c r="F119" s="26">
        <f t="shared" si="3"/>
        <v>4840258.7099999972</v>
      </c>
    </row>
    <row r="120" spans="1:6" ht="20.100000000000001" customHeight="1" x14ac:dyDescent="0.25">
      <c r="A120" s="21">
        <v>44495</v>
      </c>
      <c r="B120" s="22">
        <v>10373</v>
      </c>
      <c r="C120" s="23" t="s">
        <v>21</v>
      </c>
      <c r="D120" s="19"/>
      <c r="E120" s="20">
        <v>0</v>
      </c>
      <c r="F120" s="26">
        <f t="shared" si="3"/>
        <v>4840258.7099999972</v>
      </c>
    </row>
    <row r="121" spans="1:6" ht="20.100000000000001" customHeight="1" x14ac:dyDescent="0.25">
      <c r="A121" s="21">
        <v>44495</v>
      </c>
      <c r="B121" s="22">
        <v>10374</v>
      </c>
      <c r="C121" s="23" t="s">
        <v>26</v>
      </c>
      <c r="D121" s="19"/>
      <c r="E121" s="20">
        <v>818</v>
      </c>
      <c r="F121" s="26">
        <f t="shared" si="3"/>
        <v>4839440.7099999972</v>
      </c>
    </row>
    <row r="122" spans="1:6" ht="20.100000000000001" customHeight="1" x14ac:dyDescent="0.25">
      <c r="A122" s="21">
        <v>44495</v>
      </c>
      <c r="B122" s="22" t="s">
        <v>122</v>
      </c>
      <c r="C122" s="23" t="s">
        <v>29</v>
      </c>
      <c r="D122" s="19"/>
      <c r="E122" s="20">
        <v>28.19</v>
      </c>
      <c r="F122" s="26">
        <f t="shared" si="3"/>
        <v>4839412.5199999968</v>
      </c>
    </row>
    <row r="123" spans="1:6" ht="20.100000000000001" customHeight="1" x14ac:dyDescent="0.25">
      <c r="A123" s="21">
        <v>44495</v>
      </c>
      <c r="B123" s="22" t="s">
        <v>123</v>
      </c>
      <c r="C123" s="23" t="s">
        <v>124</v>
      </c>
      <c r="D123" s="19"/>
      <c r="E123" s="20">
        <v>12557.7</v>
      </c>
      <c r="F123" s="26">
        <f t="shared" si="3"/>
        <v>4826854.8199999966</v>
      </c>
    </row>
    <row r="124" spans="1:6" ht="20.100000000000001" customHeight="1" x14ac:dyDescent="0.25">
      <c r="A124" s="21">
        <v>44495</v>
      </c>
      <c r="B124" s="22" t="s">
        <v>125</v>
      </c>
      <c r="C124" s="23" t="s">
        <v>126</v>
      </c>
      <c r="D124" s="19"/>
      <c r="E124" s="20">
        <v>764.67</v>
      </c>
      <c r="F124" s="26">
        <f t="shared" si="3"/>
        <v>4826090.1499999966</v>
      </c>
    </row>
    <row r="125" spans="1:6" ht="20.100000000000001" customHeight="1" x14ac:dyDescent="0.25">
      <c r="A125" s="21">
        <v>44495</v>
      </c>
      <c r="B125" s="22" t="s">
        <v>127</v>
      </c>
      <c r="C125" s="23" t="s">
        <v>128</v>
      </c>
      <c r="D125" s="19"/>
      <c r="E125" s="20">
        <v>444.38</v>
      </c>
      <c r="F125" s="26">
        <f t="shared" si="3"/>
        <v>4825645.7699999968</v>
      </c>
    </row>
    <row r="126" spans="1:6" ht="20.100000000000001" customHeight="1" x14ac:dyDescent="0.25">
      <c r="A126" s="21">
        <v>44495</v>
      </c>
      <c r="B126" s="22" t="s">
        <v>129</v>
      </c>
      <c r="C126" s="23" t="s">
        <v>130</v>
      </c>
      <c r="D126" s="19"/>
      <c r="E126" s="20">
        <v>263.04000000000002</v>
      </c>
      <c r="F126" s="26">
        <f t="shared" si="3"/>
        <v>4825382.7299999967</v>
      </c>
    </row>
    <row r="127" spans="1:6" ht="20.100000000000001" customHeight="1" x14ac:dyDescent="0.25">
      <c r="A127" s="21">
        <v>44495</v>
      </c>
      <c r="B127" s="22" t="s">
        <v>131</v>
      </c>
      <c r="C127" s="23" t="s">
        <v>132</v>
      </c>
      <c r="D127" s="19"/>
      <c r="E127" s="20">
        <v>174.81</v>
      </c>
      <c r="F127" s="26">
        <f t="shared" si="3"/>
        <v>4825207.9199999971</v>
      </c>
    </row>
    <row r="128" spans="1:6" ht="20.100000000000001" customHeight="1" x14ac:dyDescent="0.25">
      <c r="A128" s="21">
        <v>44495</v>
      </c>
      <c r="B128" s="22" t="s">
        <v>133</v>
      </c>
      <c r="C128" s="23" t="s">
        <v>134</v>
      </c>
      <c r="D128" s="19"/>
      <c r="E128" s="20">
        <v>83.24</v>
      </c>
      <c r="F128" s="26">
        <f t="shared" si="3"/>
        <v>4825124.6799999969</v>
      </c>
    </row>
    <row r="129" spans="1:6" ht="20.100000000000001" customHeight="1" x14ac:dyDescent="0.25">
      <c r="A129" s="21">
        <v>44495</v>
      </c>
      <c r="B129" s="22" t="s">
        <v>135</v>
      </c>
      <c r="C129" s="23" t="s">
        <v>136</v>
      </c>
      <c r="D129" s="19"/>
      <c r="E129" s="20">
        <v>39.53</v>
      </c>
      <c r="F129" s="26">
        <f t="shared" si="3"/>
        <v>4825085.1499999966</v>
      </c>
    </row>
    <row r="130" spans="1:6" ht="20.100000000000001" customHeight="1" x14ac:dyDescent="0.25">
      <c r="A130" s="21">
        <v>44495</v>
      </c>
      <c r="B130" s="22" t="s">
        <v>137</v>
      </c>
      <c r="C130" s="23" t="s">
        <v>138</v>
      </c>
      <c r="D130" s="19"/>
      <c r="E130" s="20">
        <v>20.55</v>
      </c>
      <c r="F130" s="26">
        <f t="shared" si="3"/>
        <v>4825064.5999999968</v>
      </c>
    </row>
    <row r="131" spans="1:6" ht="20.100000000000001" customHeight="1" x14ac:dyDescent="0.25">
      <c r="A131" s="21">
        <v>44495</v>
      </c>
      <c r="B131" s="22" t="s">
        <v>139</v>
      </c>
      <c r="C131" s="23" t="s">
        <v>140</v>
      </c>
      <c r="D131" s="19"/>
      <c r="E131" s="20">
        <v>18.71</v>
      </c>
      <c r="F131" s="26">
        <f t="shared" si="3"/>
        <v>4825045.8899999969</v>
      </c>
    </row>
    <row r="132" spans="1:6" ht="20.100000000000001" customHeight="1" x14ac:dyDescent="0.25">
      <c r="A132" s="21">
        <v>44495</v>
      </c>
      <c r="B132" s="22" t="s">
        <v>141</v>
      </c>
      <c r="C132" s="23" t="s">
        <v>142</v>
      </c>
      <c r="D132" s="19"/>
      <c r="E132" s="20">
        <v>14.55</v>
      </c>
      <c r="F132" s="26">
        <f t="shared" si="3"/>
        <v>4825031.3399999971</v>
      </c>
    </row>
    <row r="133" spans="1:6" ht="20.100000000000001" customHeight="1" x14ac:dyDescent="0.25">
      <c r="A133" s="21">
        <v>44495</v>
      </c>
      <c r="B133" s="22" t="s">
        <v>143</v>
      </c>
      <c r="C133" s="23" t="s">
        <v>144</v>
      </c>
      <c r="D133" s="19"/>
      <c r="E133" s="20">
        <v>2.25</v>
      </c>
      <c r="F133" s="26">
        <f t="shared" si="3"/>
        <v>4825029.0899999971</v>
      </c>
    </row>
    <row r="134" spans="1:6" ht="20.100000000000001" customHeight="1" x14ac:dyDescent="0.25">
      <c r="A134" s="21">
        <v>44495</v>
      </c>
      <c r="B134" s="22" t="s">
        <v>145</v>
      </c>
      <c r="C134" s="23" t="s">
        <v>146</v>
      </c>
      <c r="D134" s="19"/>
      <c r="E134" s="20">
        <v>2.25</v>
      </c>
      <c r="F134" s="26">
        <f t="shared" si="3"/>
        <v>4825026.8399999971</v>
      </c>
    </row>
    <row r="135" spans="1:6" ht="20.100000000000001" customHeight="1" x14ac:dyDescent="0.25">
      <c r="A135" s="21">
        <v>44495</v>
      </c>
      <c r="B135" s="22" t="s">
        <v>147</v>
      </c>
      <c r="C135" s="23" t="s">
        <v>148</v>
      </c>
      <c r="D135" s="19"/>
      <c r="E135" s="20">
        <v>1.58</v>
      </c>
      <c r="F135" s="26">
        <f t="shared" si="3"/>
        <v>4825025.259999997</v>
      </c>
    </row>
    <row r="136" spans="1:6" ht="20.100000000000001" customHeight="1" x14ac:dyDescent="0.25">
      <c r="A136" s="21">
        <v>44495</v>
      </c>
      <c r="B136" s="22" t="s">
        <v>159</v>
      </c>
      <c r="C136" s="23" t="s">
        <v>30</v>
      </c>
      <c r="D136" s="19"/>
      <c r="E136" s="20">
        <v>15000</v>
      </c>
      <c r="F136" s="26">
        <f t="shared" si="3"/>
        <v>4810025.259999997</v>
      </c>
    </row>
    <row r="137" spans="1:6" ht="20.100000000000001" customHeight="1" x14ac:dyDescent="0.25">
      <c r="A137" s="21">
        <v>44495</v>
      </c>
      <c r="B137" s="22" t="s">
        <v>160</v>
      </c>
      <c r="C137" s="23" t="s">
        <v>31</v>
      </c>
      <c r="D137" s="19"/>
      <c r="E137" s="20">
        <v>1293000</v>
      </c>
      <c r="F137" s="26">
        <f t="shared" si="3"/>
        <v>3517025.259999997</v>
      </c>
    </row>
    <row r="138" spans="1:6" ht="20.100000000000001" customHeight="1" x14ac:dyDescent="0.25">
      <c r="A138" s="21">
        <v>44495</v>
      </c>
      <c r="B138" s="22" t="s">
        <v>161</v>
      </c>
      <c r="C138" s="23" t="s">
        <v>162</v>
      </c>
      <c r="D138" s="19"/>
      <c r="E138" s="20">
        <v>18793</v>
      </c>
      <c r="F138" s="26">
        <f t="shared" si="3"/>
        <v>3498232.259999997</v>
      </c>
    </row>
    <row r="139" spans="1:6" ht="20.100000000000001" customHeight="1" x14ac:dyDescent="0.25">
      <c r="A139" s="21">
        <v>44496</v>
      </c>
      <c r="B139" s="22" t="s">
        <v>149</v>
      </c>
      <c r="C139" s="23" t="s">
        <v>150</v>
      </c>
      <c r="D139" s="19"/>
      <c r="E139" s="20">
        <v>1939.5</v>
      </c>
      <c r="F139" s="26">
        <f t="shared" si="3"/>
        <v>3496292.759999997</v>
      </c>
    </row>
    <row r="140" spans="1:6" ht="20.100000000000001" customHeight="1" x14ac:dyDescent="0.25">
      <c r="A140" s="21">
        <v>44497</v>
      </c>
      <c r="B140" s="22" t="s">
        <v>151</v>
      </c>
      <c r="C140" s="23" t="s">
        <v>152</v>
      </c>
      <c r="D140" s="19"/>
      <c r="E140" s="20">
        <v>46.35</v>
      </c>
      <c r="F140" s="26">
        <f t="shared" si="3"/>
        <v>3496246.4099999969</v>
      </c>
    </row>
    <row r="141" spans="1:6" ht="20.100000000000001" customHeight="1" x14ac:dyDescent="0.25">
      <c r="A141" s="21">
        <v>44497</v>
      </c>
      <c r="B141" s="22" t="s">
        <v>153</v>
      </c>
      <c r="C141" s="23" t="s">
        <v>154</v>
      </c>
      <c r="D141" s="19"/>
      <c r="E141" s="20">
        <v>3.15</v>
      </c>
      <c r="F141" s="26">
        <f t="shared" si="3"/>
        <v>3496243.259999997</v>
      </c>
    </row>
    <row r="142" spans="1:6" ht="20.100000000000001" customHeight="1" x14ac:dyDescent="0.25">
      <c r="A142" s="21">
        <v>44497</v>
      </c>
      <c r="B142" s="22" t="s">
        <v>155</v>
      </c>
      <c r="C142" s="23" t="s">
        <v>156</v>
      </c>
      <c r="D142" s="19"/>
      <c r="E142" s="20">
        <v>2.12</v>
      </c>
      <c r="F142" s="26">
        <f t="shared" si="3"/>
        <v>3496241.1399999969</v>
      </c>
    </row>
    <row r="143" spans="1:6" ht="20.100000000000001" customHeight="1" x14ac:dyDescent="0.25">
      <c r="A143" s="21">
        <v>44498</v>
      </c>
      <c r="B143" s="22" t="s">
        <v>27</v>
      </c>
      <c r="C143" s="23" t="s">
        <v>28</v>
      </c>
      <c r="D143" s="19"/>
      <c r="E143" s="20">
        <v>175</v>
      </c>
      <c r="F143" s="26">
        <f t="shared" si="3"/>
        <v>3496066.1399999969</v>
      </c>
    </row>
    <row r="144" spans="1:6" ht="20.100000000000001" customHeight="1" x14ac:dyDescent="0.25">
      <c r="A144" s="21">
        <v>44498</v>
      </c>
      <c r="B144" s="22" t="s">
        <v>157</v>
      </c>
      <c r="C144" s="23" t="s">
        <v>158</v>
      </c>
      <c r="D144" s="19"/>
      <c r="E144" s="20">
        <v>15.15</v>
      </c>
      <c r="F144" s="26">
        <f t="shared" si="3"/>
        <v>3496050.989999997</v>
      </c>
    </row>
    <row r="145" spans="1:6" ht="20.100000000000001" customHeight="1" x14ac:dyDescent="0.25">
      <c r="A145" s="21">
        <v>44499</v>
      </c>
      <c r="B145" s="22">
        <v>18</v>
      </c>
      <c r="C145" s="23" t="s">
        <v>176</v>
      </c>
      <c r="D145" s="19">
        <v>12000</v>
      </c>
      <c r="E145" s="20"/>
      <c r="F145" s="26">
        <f t="shared" ref="F145:F176" si="4">F144-E145+D145</f>
        <v>3508050.989999997</v>
      </c>
    </row>
    <row r="146" spans="1:6" ht="20.100000000000001" hidden="1" customHeight="1" x14ac:dyDescent="0.25">
      <c r="A146" s="21"/>
      <c r="B146" s="22"/>
      <c r="C146" s="23"/>
      <c r="D146" s="19"/>
      <c r="E146" s="20"/>
      <c r="F146" s="26">
        <f t="shared" si="4"/>
        <v>3508050.989999997</v>
      </c>
    </row>
    <row r="147" spans="1:6" ht="20.100000000000001" hidden="1" customHeight="1" x14ac:dyDescent="0.25">
      <c r="A147" s="21"/>
      <c r="B147" s="22"/>
      <c r="C147" s="23"/>
      <c r="D147" s="19"/>
      <c r="E147" s="20"/>
      <c r="F147" s="26">
        <f t="shared" si="4"/>
        <v>3508050.989999997</v>
      </c>
    </row>
    <row r="148" spans="1:6" ht="20.100000000000001" hidden="1" customHeight="1" x14ac:dyDescent="0.25">
      <c r="A148" s="21"/>
      <c r="B148" s="22"/>
      <c r="C148" s="23"/>
      <c r="D148" s="19"/>
      <c r="E148" s="20"/>
      <c r="F148" s="26">
        <f t="shared" si="4"/>
        <v>3508050.989999997</v>
      </c>
    </row>
    <row r="149" spans="1:6" ht="20.100000000000001" hidden="1" customHeight="1" x14ac:dyDescent="0.25">
      <c r="A149" s="21"/>
      <c r="B149" s="22"/>
      <c r="C149" s="23"/>
      <c r="D149" s="19"/>
      <c r="E149" s="20"/>
      <c r="F149" s="26">
        <f t="shared" si="4"/>
        <v>3508050.989999997</v>
      </c>
    </row>
    <row r="150" spans="1:6" ht="20.100000000000001" hidden="1" customHeight="1" x14ac:dyDescent="0.25">
      <c r="A150" s="21"/>
      <c r="B150" s="22"/>
      <c r="C150" s="23"/>
      <c r="D150" s="19"/>
      <c r="E150" s="20"/>
      <c r="F150" s="26">
        <f t="shared" si="4"/>
        <v>3508050.989999997</v>
      </c>
    </row>
    <row r="151" spans="1:6" ht="20.100000000000001" hidden="1" customHeight="1" x14ac:dyDescent="0.25">
      <c r="A151" s="21"/>
      <c r="B151" s="22"/>
      <c r="C151" s="23"/>
      <c r="D151" s="19"/>
      <c r="E151" s="20"/>
      <c r="F151" s="26">
        <f t="shared" si="4"/>
        <v>3508050.989999997</v>
      </c>
    </row>
    <row r="152" spans="1:6" ht="20.100000000000001" hidden="1" customHeight="1" x14ac:dyDescent="0.25">
      <c r="A152" s="21"/>
      <c r="B152" s="22"/>
      <c r="C152" s="23"/>
      <c r="D152" s="19"/>
      <c r="E152" s="20"/>
      <c r="F152" s="26">
        <f t="shared" si="4"/>
        <v>3508050.989999997</v>
      </c>
    </row>
    <row r="153" spans="1:6" ht="20.100000000000001" hidden="1" customHeight="1" x14ac:dyDescent="0.25">
      <c r="A153" s="21"/>
      <c r="B153" s="22"/>
      <c r="C153" s="23"/>
      <c r="D153" s="19"/>
      <c r="E153" s="20"/>
      <c r="F153" s="26">
        <f t="shared" si="4"/>
        <v>3508050.989999997</v>
      </c>
    </row>
    <row r="154" spans="1:6" ht="20.100000000000001" hidden="1" customHeight="1" x14ac:dyDescent="0.25">
      <c r="A154" s="21"/>
      <c r="B154" s="22"/>
      <c r="C154" s="23"/>
      <c r="D154" s="19"/>
      <c r="E154" s="20"/>
      <c r="F154" s="26">
        <f t="shared" si="4"/>
        <v>3508050.989999997</v>
      </c>
    </row>
    <row r="155" spans="1:6" ht="20.100000000000001" hidden="1" customHeight="1" x14ac:dyDescent="0.25">
      <c r="A155" s="21"/>
      <c r="B155" s="22"/>
      <c r="C155" s="23"/>
      <c r="D155" s="19"/>
      <c r="E155" s="20"/>
      <c r="F155" s="26">
        <f t="shared" si="4"/>
        <v>3508050.989999997</v>
      </c>
    </row>
    <row r="156" spans="1:6" ht="20.100000000000001" hidden="1" customHeight="1" x14ac:dyDescent="0.25">
      <c r="A156" s="21"/>
      <c r="B156" s="22"/>
      <c r="C156" s="23"/>
      <c r="D156" s="19"/>
      <c r="E156" s="20"/>
      <c r="F156" s="26">
        <f t="shared" si="4"/>
        <v>3508050.989999997</v>
      </c>
    </row>
    <row r="157" spans="1:6" ht="20.100000000000001" hidden="1" customHeight="1" x14ac:dyDescent="0.25">
      <c r="A157" s="21"/>
      <c r="B157" s="22"/>
      <c r="C157" s="23"/>
      <c r="D157" s="19"/>
      <c r="E157" s="20"/>
      <c r="F157" s="26">
        <f t="shared" si="4"/>
        <v>3508050.989999997</v>
      </c>
    </row>
    <row r="158" spans="1:6" ht="20.100000000000001" hidden="1" customHeight="1" x14ac:dyDescent="0.25">
      <c r="A158" s="21"/>
      <c r="B158" s="22"/>
      <c r="C158" s="23"/>
      <c r="D158" s="19"/>
      <c r="E158" s="20"/>
      <c r="F158" s="26">
        <f t="shared" si="4"/>
        <v>3508050.989999997</v>
      </c>
    </row>
    <row r="159" spans="1:6" ht="20.100000000000001" hidden="1" customHeight="1" x14ac:dyDescent="0.25">
      <c r="A159" s="21"/>
      <c r="B159" s="22"/>
      <c r="C159" s="23"/>
      <c r="D159" s="19"/>
      <c r="E159" s="20"/>
      <c r="F159" s="26">
        <f t="shared" si="4"/>
        <v>3508050.989999997</v>
      </c>
    </row>
    <row r="160" spans="1:6" ht="20.100000000000001" hidden="1" customHeight="1" x14ac:dyDescent="0.25">
      <c r="A160" s="21"/>
      <c r="B160" s="22"/>
      <c r="C160" s="23"/>
      <c r="D160" s="19"/>
      <c r="E160" s="20"/>
      <c r="F160" s="26">
        <f t="shared" si="4"/>
        <v>3508050.989999997</v>
      </c>
    </row>
    <row r="161" spans="1:6" ht="20.100000000000001" hidden="1" customHeight="1" x14ac:dyDescent="0.25">
      <c r="A161" s="21"/>
      <c r="B161" s="22"/>
      <c r="C161" s="23"/>
      <c r="D161" s="19"/>
      <c r="E161" s="20"/>
      <c r="F161" s="26">
        <f t="shared" si="4"/>
        <v>3508050.989999997</v>
      </c>
    </row>
    <row r="162" spans="1:6" ht="20.100000000000001" hidden="1" customHeight="1" x14ac:dyDescent="0.25">
      <c r="A162" s="21"/>
      <c r="B162" s="22"/>
      <c r="C162" s="23"/>
      <c r="D162" s="19"/>
      <c r="E162" s="20"/>
      <c r="F162" s="26">
        <f t="shared" si="4"/>
        <v>3508050.989999997</v>
      </c>
    </row>
    <row r="163" spans="1:6" ht="20.100000000000001" hidden="1" customHeight="1" x14ac:dyDescent="0.25">
      <c r="A163" s="21"/>
      <c r="B163" s="22"/>
      <c r="C163" s="23"/>
      <c r="D163" s="19"/>
      <c r="E163" s="20"/>
      <c r="F163" s="26">
        <f t="shared" si="4"/>
        <v>3508050.989999997</v>
      </c>
    </row>
    <row r="164" spans="1:6" ht="20.100000000000001" hidden="1" customHeight="1" x14ac:dyDescent="0.25">
      <c r="A164" s="21"/>
      <c r="B164" s="22"/>
      <c r="C164" s="23"/>
      <c r="D164" s="19"/>
      <c r="E164" s="20"/>
      <c r="F164" s="26">
        <f t="shared" si="4"/>
        <v>3508050.989999997</v>
      </c>
    </row>
    <row r="165" spans="1:6" ht="20.100000000000001" hidden="1" customHeight="1" x14ac:dyDescent="0.25">
      <c r="A165" s="21"/>
      <c r="B165" s="22"/>
      <c r="C165" s="23"/>
      <c r="D165" s="19"/>
      <c r="E165" s="20"/>
      <c r="F165" s="26">
        <f t="shared" si="4"/>
        <v>3508050.989999997</v>
      </c>
    </row>
    <row r="166" spans="1:6" ht="20.100000000000001" hidden="1" customHeight="1" x14ac:dyDescent="0.25">
      <c r="A166" s="21"/>
      <c r="B166" s="22"/>
      <c r="C166" s="23"/>
      <c r="D166" s="19"/>
      <c r="E166" s="20"/>
      <c r="F166" s="26">
        <f t="shared" si="4"/>
        <v>3508050.989999997</v>
      </c>
    </row>
    <row r="167" spans="1:6" ht="20.100000000000001" hidden="1" customHeight="1" x14ac:dyDescent="0.25">
      <c r="A167" s="21"/>
      <c r="B167" s="22"/>
      <c r="C167" s="23"/>
      <c r="D167" s="19"/>
      <c r="E167" s="20"/>
      <c r="F167" s="26">
        <f t="shared" si="4"/>
        <v>3508050.989999997</v>
      </c>
    </row>
    <row r="168" spans="1:6" ht="20.100000000000001" hidden="1" customHeight="1" x14ac:dyDescent="0.25">
      <c r="A168" s="21"/>
      <c r="B168" s="22"/>
      <c r="C168" s="23"/>
      <c r="D168" s="19"/>
      <c r="E168" s="20"/>
      <c r="F168" s="26">
        <f t="shared" si="4"/>
        <v>3508050.989999997</v>
      </c>
    </row>
    <row r="169" spans="1:6" ht="20.100000000000001" hidden="1" customHeight="1" x14ac:dyDescent="0.25">
      <c r="A169" s="21"/>
      <c r="B169" s="22"/>
      <c r="C169" s="23"/>
      <c r="D169" s="19"/>
      <c r="E169" s="20"/>
      <c r="F169" s="26">
        <f t="shared" si="4"/>
        <v>3508050.989999997</v>
      </c>
    </row>
    <row r="170" spans="1:6" ht="20.100000000000001" hidden="1" customHeight="1" x14ac:dyDescent="0.25">
      <c r="A170" s="21"/>
      <c r="B170" s="22"/>
      <c r="C170" s="23"/>
      <c r="D170" s="19"/>
      <c r="E170" s="20"/>
      <c r="F170" s="26">
        <f t="shared" si="4"/>
        <v>3508050.989999997</v>
      </c>
    </row>
    <row r="171" spans="1:6" ht="20.100000000000001" hidden="1" customHeight="1" x14ac:dyDescent="0.25">
      <c r="A171" s="21"/>
      <c r="B171" s="22"/>
      <c r="C171" s="23"/>
      <c r="D171" s="19"/>
      <c r="E171" s="20"/>
      <c r="F171" s="26">
        <f t="shared" si="4"/>
        <v>3508050.989999997</v>
      </c>
    </row>
    <row r="172" spans="1:6" ht="20.100000000000001" hidden="1" customHeight="1" x14ac:dyDescent="0.25">
      <c r="A172" s="21"/>
      <c r="B172" s="22"/>
      <c r="C172" s="23"/>
      <c r="D172" s="19"/>
      <c r="E172" s="20"/>
      <c r="F172" s="26">
        <f t="shared" si="4"/>
        <v>3508050.989999997</v>
      </c>
    </row>
    <row r="173" spans="1:6" ht="20.100000000000001" hidden="1" customHeight="1" x14ac:dyDescent="0.25">
      <c r="A173" s="21"/>
      <c r="B173" s="22"/>
      <c r="C173" s="23"/>
      <c r="D173" s="19"/>
      <c r="E173" s="20"/>
      <c r="F173" s="26">
        <f t="shared" si="4"/>
        <v>3508050.989999997</v>
      </c>
    </row>
    <row r="174" spans="1:6" ht="20.100000000000001" hidden="1" customHeight="1" x14ac:dyDescent="0.25">
      <c r="A174" s="21"/>
      <c r="B174" s="22"/>
      <c r="C174" s="23"/>
      <c r="D174" s="19"/>
      <c r="E174" s="20"/>
      <c r="F174" s="26">
        <f t="shared" si="4"/>
        <v>3508050.989999997</v>
      </c>
    </row>
    <row r="175" spans="1:6" ht="20.100000000000001" hidden="1" customHeight="1" x14ac:dyDescent="0.25">
      <c r="A175" s="21"/>
      <c r="B175" s="22"/>
      <c r="C175" s="23"/>
      <c r="D175" s="19"/>
      <c r="E175" s="20"/>
      <c r="F175" s="26">
        <f t="shared" si="4"/>
        <v>3508050.989999997</v>
      </c>
    </row>
    <row r="176" spans="1:6" ht="20.100000000000001" hidden="1" customHeight="1" x14ac:dyDescent="0.25">
      <c r="A176" s="21"/>
      <c r="B176" s="22"/>
      <c r="C176" s="23"/>
      <c r="D176" s="19"/>
      <c r="E176" s="20"/>
      <c r="F176" s="26">
        <f t="shared" si="4"/>
        <v>3508050.989999997</v>
      </c>
    </row>
    <row r="177" spans="1:6" ht="20.100000000000001" hidden="1" customHeight="1" x14ac:dyDescent="0.25">
      <c r="A177" s="21"/>
      <c r="B177" s="22"/>
      <c r="C177" s="23"/>
      <c r="D177" s="19"/>
      <c r="E177" s="20"/>
      <c r="F177" s="26">
        <f t="shared" ref="F177:F194" si="5">F176-E177+D177</f>
        <v>3508050.989999997</v>
      </c>
    </row>
    <row r="178" spans="1:6" ht="20.100000000000001" hidden="1" customHeight="1" x14ac:dyDescent="0.25">
      <c r="A178" s="21"/>
      <c r="B178" s="22"/>
      <c r="C178" s="23"/>
      <c r="D178" s="19"/>
      <c r="E178" s="20"/>
      <c r="F178" s="26">
        <f t="shared" si="5"/>
        <v>3508050.989999997</v>
      </c>
    </row>
    <row r="179" spans="1:6" ht="20.100000000000001" hidden="1" customHeight="1" x14ac:dyDescent="0.25">
      <c r="A179" s="21"/>
      <c r="B179" s="22"/>
      <c r="C179" s="23"/>
      <c r="D179" s="19"/>
      <c r="E179" s="20"/>
      <c r="F179" s="26">
        <f t="shared" si="5"/>
        <v>3508050.989999997</v>
      </c>
    </row>
    <row r="180" spans="1:6" ht="20.100000000000001" hidden="1" customHeight="1" x14ac:dyDescent="0.25">
      <c r="A180" s="21"/>
      <c r="B180" s="22"/>
      <c r="C180" s="23"/>
      <c r="D180" s="19"/>
      <c r="E180" s="20"/>
      <c r="F180" s="26">
        <f t="shared" si="5"/>
        <v>3508050.989999997</v>
      </c>
    </row>
    <row r="181" spans="1:6" ht="20.100000000000001" hidden="1" customHeight="1" x14ac:dyDescent="0.25">
      <c r="A181" s="21"/>
      <c r="B181" s="22"/>
      <c r="C181" s="23"/>
      <c r="D181" s="19"/>
      <c r="E181" s="20"/>
      <c r="F181" s="26">
        <f t="shared" si="5"/>
        <v>3508050.989999997</v>
      </c>
    </row>
    <row r="182" spans="1:6" ht="20.100000000000001" hidden="1" customHeight="1" x14ac:dyDescent="0.25">
      <c r="A182" s="21"/>
      <c r="B182" s="22"/>
      <c r="C182" s="23"/>
      <c r="D182" s="19"/>
      <c r="E182" s="20"/>
      <c r="F182" s="26">
        <f t="shared" si="5"/>
        <v>3508050.989999997</v>
      </c>
    </row>
    <row r="183" spans="1:6" ht="20.100000000000001" hidden="1" customHeight="1" x14ac:dyDescent="0.25">
      <c r="A183" s="21"/>
      <c r="B183" s="22"/>
      <c r="C183" s="23"/>
      <c r="D183" s="19"/>
      <c r="E183" s="20"/>
      <c r="F183" s="26">
        <f t="shared" si="5"/>
        <v>3508050.989999997</v>
      </c>
    </row>
    <row r="184" spans="1:6" ht="20.100000000000001" hidden="1" customHeight="1" x14ac:dyDescent="0.25">
      <c r="A184" s="21"/>
      <c r="B184" s="22"/>
      <c r="C184" s="23"/>
      <c r="D184" s="19"/>
      <c r="E184" s="20"/>
      <c r="F184" s="26">
        <f t="shared" si="5"/>
        <v>3508050.989999997</v>
      </c>
    </row>
    <row r="185" spans="1:6" ht="20.100000000000001" hidden="1" customHeight="1" x14ac:dyDescent="0.25">
      <c r="A185" s="21"/>
      <c r="B185" s="22"/>
      <c r="C185" s="23"/>
      <c r="D185" s="19"/>
      <c r="E185" s="20"/>
      <c r="F185" s="26">
        <f t="shared" si="5"/>
        <v>3508050.989999997</v>
      </c>
    </row>
    <row r="186" spans="1:6" ht="20.100000000000001" hidden="1" customHeight="1" x14ac:dyDescent="0.25">
      <c r="A186" s="21"/>
      <c r="B186" s="22"/>
      <c r="C186" s="23"/>
      <c r="D186" s="19"/>
      <c r="E186" s="20"/>
      <c r="F186" s="26">
        <f t="shared" si="5"/>
        <v>3508050.989999997</v>
      </c>
    </row>
    <row r="187" spans="1:6" ht="20.100000000000001" hidden="1" customHeight="1" x14ac:dyDescent="0.25">
      <c r="A187" s="21"/>
      <c r="B187" s="22"/>
      <c r="C187" s="23"/>
      <c r="D187" s="19"/>
      <c r="E187" s="20"/>
      <c r="F187" s="26">
        <f t="shared" si="5"/>
        <v>3508050.989999997</v>
      </c>
    </row>
    <row r="188" spans="1:6" ht="20.100000000000001" hidden="1" customHeight="1" x14ac:dyDescent="0.25">
      <c r="A188" s="21"/>
      <c r="B188" s="22"/>
      <c r="C188" s="23"/>
      <c r="D188" s="19"/>
      <c r="E188" s="20"/>
      <c r="F188" s="26">
        <f t="shared" si="5"/>
        <v>3508050.989999997</v>
      </c>
    </row>
    <row r="189" spans="1:6" ht="20.100000000000001" hidden="1" customHeight="1" x14ac:dyDescent="0.25">
      <c r="A189" s="21"/>
      <c r="B189" s="22"/>
      <c r="C189" s="23"/>
      <c r="D189" s="19"/>
      <c r="E189" s="20"/>
      <c r="F189" s="26">
        <f t="shared" si="5"/>
        <v>3508050.989999997</v>
      </c>
    </row>
    <row r="190" spans="1:6" ht="20.100000000000001" hidden="1" customHeight="1" x14ac:dyDescent="0.25">
      <c r="A190" s="21"/>
      <c r="B190" s="22"/>
      <c r="C190" s="23"/>
      <c r="D190" s="19"/>
      <c r="E190" s="20"/>
      <c r="F190" s="26">
        <f t="shared" si="5"/>
        <v>3508050.989999997</v>
      </c>
    </row>
    <row r="191" spans="1:6" ht="20.100000000000001" hidden="1" customHeight="1" x14ac:dyDescent="0.25">
      <c r="A191" s="21"/>
      <c r="B191" s="22"/>
      <c r="C191" s="23"/>
      <c r="D191" s="19"/>
      <c r="E191" s="20"/>
      <c r="F191" s="26">
        <f t="shared" si="5"/>
        <v>3508050.989999997</v>
      </c>
    </row>
    <row r="192" spans="1:6" ht="20.100000000000001" hidden="1" customHeight="1" x14ac:dyDescent="0.25">
      <c r="A192" s="21"/>
      <c r="B192" s="22"/>
      <c r="C192" s="23"/>
      <c r="D192" s="19"/>
      <c r="E192" s="20"/>
      <c r="F192" s="26">
        <f t="shared" si="5"/>
        <v>3508050.989999997</v>
      </c>
    </row>
    <row r="193" spans="1:6" ht="20.100000000000001" hidden="1" customHeight="1" x14ac:dyDescent="0.25">
      <c r="A193" s="21"/>
      <c r="B193" s="22"/>
      <c r="C193" s="23"/>
      <c r="D193" s="19"/>
      <c r="E193" s="20"/>
      <c r="F193" s="26">
        <f t="shared" si="5"/>
        <v>3508050.989999997</v>
      </c>
    </row>
    <row r="194" spans="1:6" ht="20.100000000000001" customHeight="1" x14ac:dyDescent="0.25">
      <c r="A194" s="21"/>
      <c r="B194" s="22"/>
      <c r="C194" s="23"/>
      <c r="D194" s="19"/>
      <c r="E194" s="20"/>
      <c r="F194" s="26">
        <f t="shared" si="5"/>
        <v>3508050.989999997</v>
      </c>
    </row>
    <row r="195" spans="1:6" ht="20.100000000000001" customHeight="1" x14ac:dyDescent="0.25">
      <c r="A195" s="21"/>
      <c r="B195" s="22"/>
      <c r="C195" s="23"/>
      <c r="D195" s="19"/>
      <c r="E195" s="20"/>
      <c r="F195" s="26"/>
    </row>
    <row r="197" spans="1:6" x14ac:dyDescent="0.25">
      <c r="B197" s="27"/>
      <c r="E197" s="28"/>
      <c r="F197"/>
    </row>
    <row r="198" spans="1:6" x14ac:dyDescent="0.25">
      <c r="B198" s="27"/>
      <c r="E198" s="28"/>
      <c r="F198"/>
    </row>
    <row r="199" spans="1:6" x14ac:dyDescent="0.25">
      <c r="B199" s="27"/>
      <c r="E199" s="28"/>
      <c r="F199"/>
    </row>
  </sheetData>
  <autoFilter ref="A15:F194">
    <sortState ref="A16:F194">
      <sortCondition ref="A15:A194"/>
    </sortState>
  </autoFilter>
  <mergeCells count="6">
    <mergeCell ref="A9:F9"/>
    <mergeCell ref="A10:F10"/>
    <mergeCell ref="A13:C13"/>
    <mergeCell ref="D13:F13"/>
    <mergeCell ref="A14:B14"/>
    <mergeCell ref="D14:E14"/>
  </mergeCells>
  <conditionalFormatting sqref="B16:B104">
    <cfRule type="duplicateValues" dxfId="2" priority="33"/>
  </conditionalFormatting>
  <conditionalFormatting sqref="B105:B106">
    <cfRule type="duplicateValues" dxfId="1" priority="34"/>
  </conditionalFormatting>
  <conditionalFormatting sqref="B107:B195">
    <cfRule type="duplicateValues" dxfId="0" priority="36"/>
  </conditionalFormatting>
  <pageMargins left="0.70866141732283505" right="0.70866141732283505" top="0.74803149606299202" bottom="0.74803149606299202" header="0.31496062992126" footer="0.31496062992126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2021-11-08T20:08:15Z</cp:lastPrinted>
  <dcterms:created xsi:type="dcterms:W3CDTF">2019-04-09T12:27:01Z</dcterms:created>
  <dcterms:modified xsi:type="dcterms:W3CDTF">2021-11-08T20:20:28Z</dcterms:modified>
</cp:coreProperties>
</file>