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10- OCTUBRE  2021\"/>
    </mc:Choice>
  </mc:AlternateContent>
  <bookViews>
    <workbookView xWindow="240" yWindow="60" windowWidth="20115" windowHeight="8010"/>
  </bookViews>
  <sheets>
    <sheet name="OCTUBRE" sheetId="1" r:id="rId1"/>
  </sheets>
  <definedNames>
    <definedName name="_xlnm._FilterDatabase" localSheetId="0" hidden="1">OCTUBRE!$A$14:$F$14</definedName>
    <definedName name="_xlnm.Print_Area" localSheetId="0">OCTUBRE!$A$1:$F$51</definedName>
  </definedNames>
  <calcPr calcId="152511"/>
</workbook>
</file>

<file path=xl/calcChain.xml><?xml version="1.0" encoding="utf-8"?>
<calcChain xmlns="http://schemas.openxmlformats.org/spreadsheetml/2006/main">
  <c r="F15" i="1" l="1"/>
  <c r="F16" i="1" s="1"/>
  <c r="F17" i="1" l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</calcChain>
</file>

<file path=xl/sharedStrings.xml><?xml version="1.0" encoding="utf-8"?>
<sst xmlns="http://schemas.openxmlformats.org/spreadsheetml/2006/main" count="30" uniqueCount="25">
  <si>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</si>
  <si>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</si>
  <si>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</si>
  <si>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</si>
  <si>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</si>
  <si>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</si>
  <si>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</si>
  <si>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</si>
  <si>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VIH / SIDA</t>
  </si>
  <si>
    <t>240-015823-6</t>
  </si>
  <si>
    <t>ROSANNA MERCEDES MARZAN MIRANDA</t>
  </si>
  <si>
    <t>9990002</t>
  </si>
  <si>
    <t>COMISIÓN MANEJO DE CUENTA</t>
  </si>
  <si>
    <t>Programa Supérate</t>
  </si>
  <si>
    <t xml:space="preserve">                       RD$</t>
  </si>
  <si>
    <t xml:space="preserve">                              Del 01 al 31 de Octubre del 2021</t>
  </si>
  <si>
    <t>211008002800110089</t>
  </si>
  <si>
    <t>DEPOSITO- REEMBOLSO CK 1557</t>
  </si>
  <si>
    <t>24495873089</t>
  </si>
  <si>
    <t>TRANSFERENCIA DE CONSEJO PRESIDENCIAL DEL</t>
  </si>
  <si>
    <t>4524000064041</t>
  </si>
  <si>
    <t>IMP. 0.15-000001569</t>
  </si>
  <si>
    <t>ALBA PILAR VILLAFAÑA MATEO</t>
  </si>
  <si>
    <t>DIEGO FELIZ ENCARNACION</t>
  </si>
  <si>
    <t>EVELYN ALEXANDER BELL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</si>
</sst>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indexed="8"/>
      <name val="Arial"/>
      <family val="2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5" fillId="2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43" fontId="1" fillId="0" borderId="0" xfId="1" applyFont="1"/>
    <xf numFmtId="43" fontId="5" fillId="2" borderId="0" xfId="1" applyFont="1" applyFill="1" applyAlignment="1">
      <alignment horizontal="center" vertical="center"/>
    </xf>
    <xf numFmtId="43" fontId="5" fillId="3" borderId="0" xfId="1" applyFont="1" applyFill="1" applyBorder="1" applyAlignment="1">
      <alignment horizontal="center" vertical="center" wrapText="1"/>
    </xf>
    <xf numFmtId="43" fontId="5" fillId="3" borderId="4" xfId="1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horizontal="center" vertical="center" wrapText="1"/>
    </xf>
    <xf numFmtId="43" fontId="9" fillId="0" borderId="7" xfId="1" applyFont="1" applyBorder="1" applyAlignment="1">
      <alignment vertical="center"/>
    </xf>
    <xf numFmtId="43" fontId="0" fillId="0" borderId="0" xfId="1" applyFont="1"/>
    <xf numFmtId="0" fontId="1" fillId="0" borderId="0" xfId="0" applyFont="1" applyAlignment="1">
      <alignment horizontal="left"/>
    </xf>
    <xf numFmtId="0" fontId="5" fillId="2" borderId="0" xfId="0" applyFont="1" applyFill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" fontId="9" fillId="0" borderId="7" xfId="0" applyNumberFormat="1" applyFont="1" applyBorder="1" applyAlignment="1">
      <alignment horizontal="center" vertical="center"/>
    </xf>
    <xf numFmtId="165" fontId="5" fillId="3" borderId="3" xfId="1" applyNumberFormat="1" applyFont="1" applyFill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/>
    </xf>
    <xf numFmtId="165" fontId="5" fillId="4" borderId="9" xfId="1" applyNumberFormat="1" applyFont="1" applyFill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43" fontId="9" fillId="0" borderId="11" xfId="1" applyFont="1" applyBorder="1" applyAlignment="1">
      <alignment vertical="center"/>
    </xf>
    <xf numFmtId="164" fontId="9" fillId="0" borderId="12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7" xfId="1" applyNumberFormat="1" applyFont="1" applyBorder="1" applyAlignment="1">
      <alignment vertical="center"/>
    </xf>
    <xf numFmtId="4" fontId="9" fillId="0" borderId="7" xfId="1" applyNumberFormat="1" applyFont="1" applyBorder="1" applyAlignment="1">
      <alignment vertical="center"/>
    </xf>
    <xf numFmtId="0" fontId="9" fillId="0" borderId="5" xfId="1" applyNumberFormat="1" applyFont="1" applyBorder="1" applyAlignment="1">
      <alignment vertical="center"/>
    </xf>
    <xf numFmtId="4" fontId="9" fillId="0" borderId="5" xfId="1" applyNumberFormat="1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3" fontId="5" fillId="3" borderId="1" xfId="1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1993900</xdr:colOff>
      <xdr:row>0</xdr:row>
      <xdr:rowOff>0</xdr:rowOff>
    </xdr:from>
    <xdr:to>
      <xdr:col>2</xdr:col>
      <xdr:colOff>5089525</xdr:colOff>
      <xdr:row>7</xdr:row>
      <xdr:rowOff>215900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8200" y="0"/>
          <a:ext cx="3095625" cy="2082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1"/>
  <sheetViews>
    <sheetView showGridLines="0" tabSelected="1" view="pageBreakPreview" topLeftCell="A21" zoomScale="55" zoomScaleNormal="70" zoomScaleSheetLayoutView="55" workbookViewId="0">
      <selection activeCell="L46" sqref="L46"/>
    </sheetView>
  </sheetViews>
  <sheetFormatPr baseColWidth="10" defaultRowHeight="15" x14ac:dyDescent="0.25"/>
  <cols>
    <col min="1" max="1" width="21.85546875" customWidth="1"/>
    <col min="2" max="2" width="36.85546875" style="20" customWidth="1"/>
    <col min="3" max="3" width="83" bestFit="1" customWidth="1"/>
    <col min="4" max="4" width="27.28515625" style="16" customWidth="1"/>
    <col min="5" max="5" width="24.5703125" style="16" customWidth="1"/>
    <col min="6" max="6" width="30.7109375" style="16" customWidth="1"/>
  </cols>
  <sheetData>
    <row r="1" spans="1:8" s="3" customFormat="1" ht="21" x14ac:dyDescent="0.35">
      <c r="A1" s="1"/>
      <c r="B1" s="17"/>
      <c r="C1" s="1"/>
      <c r="D1" s="10"/>
      <c r="E1" s="10"/>
      <c r="F1" s="10"/>
      <c r="G1" s="1"/>
      <c r="H1" s="2"/>
    </row>
    <row r="2" spans="1:8" s="3" customFormat="1" ht="21" x14ac:dyDescent="0.35">
      <c r="A2" s="1"/>
      <c r="B2" s="17"/>
      <c r="C2" s="1"/>
      <c r="D2" s="10"/>
      <c r="E2" s="10"/>
      <c r="F2" s="10"/>
      <c r="G2" s="1"/>
      <c r="H2" s="2"/>
    </row>
    <row r="3" spans="1:8" s="3" customFormat="1" ht="21" x14ac:dyDescent="0.35">
      <c r="A3" s="1"/>
      <c r="B3" s="17"/>
      <c r="C3" s="1"/>
      <c r="D3" s="10"/>
      <c r="E3" s="10"/>
      <c r="F3" s="10"/>
      <c r="G3" s="1"/>
      <c r="H3" s="2"/>
    </row>
    <row r="4" spans="1:8" s="3" customFormat="1" ht="21" x14ac:dyDescent="0.35">
      <c r="A4" s="1"/>
      <c r="B4" s="17"/>
      <c r="C4" s="1"/>
      <c r="D4" s="10"/>
      <c r="E4" s="10"/>
      <c r="F4" s="10"/>
      <c r="G4" s="1"/>
      <c r="H4" s="2"/>
    </row>
    <row r="5" spans="1:8" s="3" customFormat="1" ht="21" x14ac:dyDescent="0.35">
      <c r="A5" s="1"/>
      <c r="B5" s="17"/>
      <c r="C5" s="1"/>
      <c r="D5" s="10"/>
      <c r="E5" s="10"/>
      <c r="F5" s="10"/>
      <c r="G5" s="1"/>
      <c r="H5" s="2"/>
    </row>
    <row r="6" spans="1:8" s="3" customFormat="1" ht="21" x14ac:dyDescent="0.35">
      <c r="A6" s="38"/>
      <c r="B6" s="38"/>
      <c r="C6" s="38"/>
      <c r="D6" s="38"/>
      <c r="E6" s="38"/>
      <c r="F6" s="38"/>
      <c r="G6" s="1"/>
      <c r="H6" s="2"/>
    </row>
    <row r="7" spans="1:8" s="3" customFormat="1" ht="21" x14ac:dyDescent="0.35">
      <c r="A7" s="38"/>
      <c r="B7" s="38"/>
      <c r="C7" s="38"/>
      <c r="D7" s="38"/>
      <c r="E7" s="38"/>
      <c r="F7" s="38"/>
      <c r="G7" s="1"/>
      <c r="H7" s="2"/>
    </row>
    <row r="8" spans="1:8" s="3" customFormat="1" ht="24.75" x14ac:dyDescent="0.5">
      <c r="A8" s="39" t="s">
        <v>13</v>
      </c>
      <c r="B8" s="39"/>
      <c r="C8" s="39"/>
      <c r="D8" s="39"/>
      <c r="E8" s="39"/>
      <c r="F8" s="39"/>
      <c r="G8" s="1"/>
      <c r="H8" s="2"/>
    </row>
    <row r="9" spans="1:8" s="3" customFormat="1" ht="21" x14ac:dyDescent="0.35">
      <c r="A9" s="40" t="s">
        <v>8</v>
      </c>
      <c r="B9" s="40"/>
      <c r="C9" s="40"/>
      <c r="D9" s="40"/>
      <c r="E9" s="40"/>
      <c r="F9" s="40"/>
      <c r="G9" s="1"/>
      <c r="H9" s="2"/>
    </row>
    <row r="10" spans="1:8" s="3" customFormat="1" ht="21" x14ac:dyDescent="0.35">
      <c r="A10" s="4"/>
      <c r="B10" s="18"/>
      <c r="C10" s="4" t="s">
        <v>15</v>
      </c>
      <c r="D10" s="11"/>
      <c r="E10" s="11"/>
      <c r="F10" s="11"/>
      <c r="G10" s="1"/>
      <c r="H10" s="2"/>
    </row>
    <row r="11" spans="1:8" s="3" customFormat="1" ht="21.75" thickBot="1" x14ac:dyDescent="0.4">
      <c r="A11" s="4"/>
      <c r="B11" s="18"/>
      <c r="C11" s="4" t="s">
        <v>14</v>
      </c>
      <c r="D11" s="11"/>
      <c r="E11" s="11"/>
      <c r="F11" s="11"/>
      <c r="G11" s="1"/>
      <c r="H11" s="2"/>
    </row>
    <row r="12" spans="1:8" s="3" customFormat="1" ht="21" x14ac:dyDescent="0.35">
      <c r="A12" s="41" t="s">
        <v>0</v>
      </c>
      <c r="B12" s="41"/>
      <c r="C12" s="41"/>
      <c r="D12" s="42" t="s">
        <v>9</v>
      </c>
      <c r="E12" s="42"/>
      <c r="F12" s="42"/>
      <c r="G12" s="1"/>
      <c r="H12" s="2"/>
    </row>
    <row r="13" spans="1:8" s="3" customFormat="1" ht="21" x14ac:dyDescent="0.35">
      <c r="A13" s="36"/>
      <c r="B13" s="36"/>
      <c r="C13" s="5"/>
      <c r="D13" s="37" t="s">
        <v>1</v>
      </c>
      <c r="E13" s="37"/>
      <c r="F13" s="22">
        <v>1727533.97</v>
      </c>
      <c r="G13" s="6"/>
      <c r="H13" s="2"/>
    </row>
    <row r="14" spans="1:8" s="3" customFormat="1" ht="21" x14ac:dyDescent="0.35">
      <c r="A14" s="7" t="s">
        <v>2</v>
      </c>
      <c r="B14" s="19" t="s">
        <v>3</v>
      </c>
      <c r="C14" s="8" t="s">
        <v>4</v>
      </c>
      <c r="D14" s="12" t="s">
        <v>5</v>
      </c>
      <c r="E14" s="13" t="s">
        <v>6</v>
      </c>
      <c r="F14" s="14" t="s">
        <v>7</v>
      </c>
      <c r="G14" s="1"/>
      <c r="H14" s="2"/>
    </row>
    <row r="15" spans="1:8" ht="20.25" x14ac:dyDescent="0.25">
      <c r="A15" s="23">
        <v>44470</v>
      </c>
      <c r="B15" s="21" t="s">
        <v>18</v>
      </c>
      <c r="C15" s="9" t="s">
        <v>19</v>
      </c>
      <c r="D15" s="33">
        <v>535210.72</v>
      </c>
      <c r="E15" s="33"/>
      <c r="F15" s="24">
        <f>+F13+D15-E15</f>
        <v>2262744.69</v>
      </c>
    </row>
    <row r="16" spans="1:8" ht="20.25" x14ac:dyDescent="0.25">
      <c r="A16" s="23">
        <v>44477</v>
      </c>
      <c r="B16" s="21" t="s">
        <v>16</v>
      </c>
      <c r="C16" s="9" t="s">
        <v>17</v>
      </c>
      <c r="D16" s="33">
        <v>20338.77</v>
      </c>
      <c r="E16" s="15"/>
      <c r="F16" s="24">
        <f t="shared" ref="F16:F30" si="0">+F15+D16-E16</f>
        <v>2283083.46</v>
      </c>
    </row>
    <row r="17" spans="1:6" ht="20.25" x14ac:dyDescent="0.25">
      <c r="A17" s="23">
        <v>44482</v>
      </c>
      <c r="B17" s="21">
        <v>1570</v>
      </c>
      <c r="C17" s="9" t="s">
        <v>10</v>
      </c>
      <c r="D17" s="15"/>
      <c r="E17" s="32">
        <v>240991.53</v>
      </c>
      <c r="F17" s="24">
        <f t="shared" si="0"/>
        <v>2042091.93</v>
      </c>
    </row>
    <row r="18" spans="1:6" ht="20.25" x14ac:dyDescent="0.25">
      <c r="A18" s="23">
        <v>44482</v>
      </c>
      <c r="B18" s="21">
        <v>1571</v>
      </c>
      <c r="C18" s="9" t="s">
        <v>22</v>
      </c>
      <c r="D18" s="15"/>
      <c r="E18" s="32">
        <v>241133.04</v>
      </c>
      <c r="F18" s="24">
        <f t="shared" si="0"/>
        <v>1800958.89</v>
      </c>
    </row>
    <row r="19" spans="1:6" ht="20.25" x14ac:dyDescent="0.25">
      <c r="A19" s="23">
        <v>44482</v>
      </c>
      <c r="B19" s="21">
        <v>1572</v>
      </c>
      <c r="C19" s="9" t="s">
        <v>23</v>
      </c>
      <c r="D19" s="15"/>
      <c r="E19" s="32">
        <v>79825</v>
      </c>
      <c r="F19" s="24">
        <f t="shared" si="0"/>
        <v>1721133.89</v>
      </c>
    </row>
    <row r="20" spans="1:6" ht="20.25" x14ac:dyDescent="0.25">
      <c r="A20" s="23">
        <v>44488</v>
      </c>
      <c r="B20" s="21" t="s">
        <v>20</v>
      </c>
      <c r="C20" s="9" t="s">
        <v>21</v>
      </c>
      <c r="D20" s="32"/>
      <c r="E20" s="32">
        <v>248.24</v>
      </c>
      <c r="F20" s="24">
        <f t="shared" si="0"/>
        <v>1720885.65</v>
      </c>
    </row>
    <row r="21" spans="1:6" ht="20.25" x14ac:dyDescent="0.25">
      <c r="A21" s="23">
        <v>44488</v>
      </c>
      <c r="B21" s="21">
        <v>1573</v>
      </c>
      <c r="C21" s="9" t="s">
        <v>10</v>
      </c>
      <c r="D21" s="15"/>
      <c r="E21" s="32">
        <v>138277.16</v>
      </c>
      <c r="F21" s="24">
        <f t="shared" si="0"/>
        <v>1582608.49</v>
      </c>
    </row>
    <row r="22" spans="1:6" ht="20.25" x14ac:dyDescent="0.25">
      <c r="A22" s="23">
        <v>44488</v>
      </c>
      <c r="B22" s="21">
        <v>1574</v>
      </c>
      <c r="C22" s="9" t="s">
        <v>10</v>
      </c>
      <c r="D22" s="32"/>
      <c r="E22" s="32">
        <v>385074.5</v>
      </c>
      <c r="F22" s="24">
        <f t="shared" si="0"/>
        <v>1197533.99</v>
      </c>
    </row>
    <row r="23" spans="1:6" ht="20.25" x14ac:dyDescent="0.25">
      <c r="A23" s="23">
        <v>44488</v>
      </c>
      <c r="B23" s="21">
        <v>1575</v>
      </c>
      <c r="C23" s="9" t="s">
        <v>22</v>
      </c>
      <c r="D23" s="32"/>
      <c r="E23" s="32">
        <v>360152.73</v>
      </c>
      <c r="F23" s="24">
        <f t="shared" si="0"/>
        <v>837381.26</v>
      </c>
    </row>
    <row r="24" spans="1:6" ht="24.75" customHeight="1" x14ac:dyDescent="0.25">
      <c r="A24" s="23">
        <v>44488</v>
      </c>
      <c r="B24" s="21">
        <v>1576</v>
      </c>
      <c r="C24" s="9" t="s">
        <v>10</v>
      </c>
      <c r="D24" s="32"/>
      <c r="E24" s="32">
        <v>80033.94</v>
      </c>
      <c r="F24" s="24">
        <f t="shared" si="0"/>
        <v>757347.32000000007</v>
      </c>
    </row>
    <row r="25" spans="1:6" ht="20.25" x14ac:dyDescent="0.25">
      <c r="A25" s="29">
        <v>44488</v>
      </c>
      <c r="B25" s="30">
        <v>1577</v>
      </c>
      <c r="C25" s="31" t="s">
        <v>24</v>
      </c>
      <c r="D25" s="35"/>
      <c r="E25" s="34">
        <v>391841.31</v>
      </c>
      <c r="F25" s="24">
        <f t="shared" si="0"/>
        <v>365506.01000000007</v>
      </c>
    </row>
    <row r="26" spans="1:6" ht="20.25" x14ac:dyDescent="0.25">
      <c r="A26" s="29">
        <v>44498</v>
      </c>
      <c r="B26" s="30" t="s">
        <v>11</v>
      </c>
      <c r="C26" s="31" t="s">
        <v>12</v>
      </c>
      <c r="D26" s="34"/>
      <c r="E26" s="34">
        <v>175</v>
      </c>
      <c r="F26" s="24">
        <f t="shared" si="0"/>
        <v>365331.01000000007</v>
      </c>
    </row>
    <row r="27" spans="1:6" ht="20.25" x14ac:dyDescent="0.25">
      <c r="A27" s="29">
        <v>44498</v>
      </c>
      <c r="B27" s="30">
        <v>1578</v>
      </c>
      <c r="C27" s="31" t="s">
        <v>10</v>
      </c>
      <c r="D27" s="34"/>
      <c r="E27" s="34">
        <v>1339</v>
      </c>
      <c r="F27" s="24">
        <f t="shared" si="0"/>
        <v>363992.01000000007</v>
      </c>
    </row>
    <row r="28" spans="1:6" ht="20.25" x14ac:dyDescent="0.25">
      <c r="A28" s="29"/>
      <c r="B28" s="30"/>
      <c r="C28" s="31"/>
      <c r="D28" s="34"/>
      <c r="E28" s="34"/>
      <c r="F28" s="24">
        <f t="shared" si="0"/>
        <v>363992.01000000007</v>
      </c>
    </row>
    <row r="29" spans="1:6" ht="20.25" x14ac:dyDescent="0.25">
      <c r="A29" s="29"/>
      <c r="B29" s="30"/>
      <c r="C29" s="31"/>
      <c r="D29" s="34"/>
      <c r="E29" s="34"/>
      <c r="F29" s="24">
        <f t="shared" si="0"/>
        <v>363992.01000000007</v>
      </c>
    </row>
    <row r="30" spans="1:6" ht="20.25" x14ac:dyDescent="0.25">
      <c r="A30" s="29"/>
      <c r="B30" s="30"/>
      <c r="C30" s="31"/>
      <c r="D30" s="35"/>
      <c r="E30" s="34"/>
      <c r="F30" s="24">
        <f t="shared" si="0"/>
        <v>363992.01000000007</v>
      </c>
    </row>
    <row r="31" spans="1:6" ht="21" thickBot="1" x14ac:dyDescent="0.3">
      <c r="A31" s="25"/>
      <c r="B31" s="26"/>
      <c r="C31" s="27"/>
      <c r="D31" s="28"/>
      <c r="E31" s="28"/>
      <c r="F31" s="24">
        <f>F30+D31-E31</f>
        <v>363992.01000000007</v>
      </c>
    </row>
  </sheetData>
  <autoFilter ref="A14:F14">
    <sortState ref="A15:F31">
      <sortCondition ref="A14"/>
    </sortState>
  </autoFilter>
  <mergeCells count="8">
    <mergeCell ref="A13:B13"/>
    <mergeCell ref="D13:E13"/>
    <mergeCell ref="A6:F6"/>
    <mergeCell ref="A7:F7"/>
    <mergeCell ref="A8:F8"/>
    <mergeCell ref="A9:F9"/>
    <mergeCell ref="A12:C12"/>
    <mergeCell ref="D12:F12"/>
  </mergeCells>
  <printOptions horizontalCentered="1"/>
  <pageMargins left="0" right="0" top="0" bottom="0" header="0" footer="0"/>
  <pageSetup scale="60" orientation="landscape" r:id="rId1"/>
  <colBreaks count="1" manualBreakCount="1">
    <brk id="6" max="10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2021-11-08T20:06:17Z</cp:lastPrinted>
  <dcterms:created xsi:type="dcterms:W3CDTF">2019-04-09T12:27:01Z</dcterms:created>
  <dcterms:modified xsi:type="dcterms:W3CDTF">2021-11-08T20:19:58Z</dcterms:modified>
</cp:coreProperties>
</file>