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8-AGOSTO 2021 2021\"/>
    </mc:Choice>
  </mc:AlternateContent>
  <bookViews>
    <workbookView xWindow="240" yWindow="90" windowWidth="20115" windowHeight="6735" activeTab="1"/>
  </bookViews>
  <sheets>
    <sheet name="Recuperado_Hoja1 (3)" sheetId="5" r:id="rId1"/>
    <sheet name="CXP AGOSTO 2021 " sheetId="3" r:id="rId2"/>
  </sheets>
  <definedNames>
    <definedName name="_xlnm._FilterDatabase" localSheetId="1" hidden="1">'CXP AGOSTO 2021 '!$B$13:$F$339</definedName>
    <definedName name="_xlnm.Print_Area" localSheetId="1">'CXP AGOSTO 2021 '!$A$14:$F$354</definedName>
    <definedName name="_xlnm.Print_Titles" localSheetId="1">'CXP AGOSTO 2021 '!$1:$13</definedName>
  </definedNames>
  <calcPr calcId="152511"/>
</workbook>
</file>

<file path=xl/calcChain.xml><?xml version="1.0" encoding="utf-8"?>
<calcChain xmlns="http://schemas.openxmlformats.org/spreadsheetml/2006/main">
  <c r="D1652" i="5" l="1"/>
  <c r="D1643" i="5"/>
  <c r="D1632" i="5"/>
  <c r="D1623" i="5"/>
  <c r="D1614" i="5"/>
  <c r="D1605" i="5"/>
  <c r="D1594" i="5"/>
  <c r="D1585" i="5"/>
  <c r="D1576" i="5"/>
  <c r="D1567" i="5"/>
  <c r="D1558" i="5"/>
  <c r="D1549" i="5"/>
  <c r="D1540" i="5"/>
  <c r="D1531" i="5"/>
  <c r="D1522" i="5"/>
  <c r="D1513" i="5"/>
  <c r="D1504" i="5"/>
  <c r="D1487" i="5"/>
  <c r="D1476" i="5"/>
  <c r="D1467" i="5"/>
  <c r="D1432" i="5"/>
  <c r="D1423" i="5"/>
  <c r="D1414" i="5"/>
  <c r="D1405" i="5"/>
  <c r="D1396" i="5"/>
  <c r="D1387" i="5"/>
  <c r="D1378" i="5"/>
  <c r="D1369" i="5"/>
  <c r="D1360" i="5"/>
  <c r="D1351" i="5"/>
  <c r="D1342" i="5"/>
  <c r="D1333" i="5"/>
  <c r="D1324" i="5"/>
  <c r="D1315" i="5"/>
  <c r="D1306" i="5"/>
  <c r="D1297" i="5"/>
  <c r="D1288" i="5"/>
  <c r="D1279" i="5"/>
  <c r="D1268" i="5"/>
  <c r="D1259" i="5"/>
  <c r="D1250" i="5"/>
  <c r="D1241" i="5"/>
  <c r="D1232" i="5"/>
  <c r="D1223" i="5"/>
  <c r="D1214" i="5"/>
  <c r="D1205" i="5"/>
  <c r="D1196" i="5"/>
  <c r="D1185" i="5"/>
  <c r="D1176" i="5"/>
  <c r="D1167" i="5"/>
  <c r="D1158" i="5"/>
  <c r="D1149" i="5"/>
  <c r="D1140" i="5"/>
  <c r="D1131" i="5"/>
  <c r="D1118" i="5"/>
  <c r="D1107" i="5"/>
  <c r="D1098" i="5"/>
  <c r="D1089" i="5"/>
  <c r="D1080" i="5"/>
  <c r="D1071" i="5"/>
  <c r="D1062" i="5"/>
  <c r="D1047" i="5"/>
  <c r="D1038" i="5"/>
  <c r="D1029" i="5"/>
  <c r="D1018" i="5"/>
  <c r="D1009" i="5"/>
  <c r="D998" i="5"/>
  <c r="D989" i="5"/>
  <c r="D980" i="5"/>
  <c r="D971" i="5"/>
  <c r="D962" i="5"/>
  <c r="D953" i="5"/>
  <c r="D944" i="5"/>
  <c r="D935" i="5"/>
  <c r="D924" i="5"/>
  <c r="D915" i="5"/>
  <c r="D904" i="5"/>
  <c r="D895" i="5"/>
  <c r="D886" i="5"/>
  <c r="D877" i="5"/>
  <c r="D868" i="5"/>
  <c r="D859" i="5"/>
  <c r="D842" i="5"/>
  <c r="D833" i="5"/>
  <c r="D824" i="5"/>
  <c r="D815" i="5"/>
  <c r="D804" i="5"/>
  <c r="D795" i="5"/>
  <c r="D786" i="5"/>
  <c r="D777" i="5"/>
  <c r="D764" i="5"/>
  <c r="D751" i="5"/>
  <c r="D742" i="5"/>
  <c r="D733" i="5"/>
  <c r="D724" i="5"/>
  <c r="D715" i="5"/>
  <c r="D706" i="5"/>
  <c r="D697" i="5"/>
  <c r="D688" i="5"/>
  <c r="D677" i="5"/>
  <c r="D668" i="5"/>
  <c r="D659" i="5"/>
  <c r="D646" i="5"/>
  <c r="D635" i="5"/>
  <c r="D624" i="5"/>
  <c r="D615" i="5"/>
  <c r="D606" i="5"/>
  <c r="D595" i="5"/>
  <c r="D580" i="5"/>
  <c r="D571" i="5"/>
  <c r="D562" i="5"/>
  <c r="D551" i="5"/>
  <c r="D542" i="5"/>
  <c r="D533" i="5"/>
  <c r="D522" i="5"/>
  <c r="D513" i="5"/>
  <c r="D504" i="5"/>
  <c r="D493" i="5"/>
  <c r="D484" i="5"/>
  <c r="D429" i="5"/>
  <c r="D420" i="5"/>
  <c r="D411" i="5"/>
  <c r="D402" i="5"/>
  <c r="D393" i="5"/>
  <c r="D384" i="5"/>
  <c r="D375" i="5"/>
  <c r="D366" i="5"/>
  <c r="D353" i="5"/>
  <c r="D332" i="5"/>
  <c r="D323" i="5"/>
  <c r="D314" i="5"/>
  <c r="D305" i="5"/>
  <c r="D296" i="5"/>
  <c r="D287" i="5"/>
  <c r="D272" i="5"/>
  <c r="D263" i="5"/>
  <c r="D254" i="5"/>
  <c r="D245" i="5"/>
  <c r="D224" i="5"/>
  <c r="D215" i="5"/>
  <c r="D206" i="5"/>
  <c r="D197" i="5"/>
  <c r="D182" i="5"/>
  <c r="D173" i="5"/>
  <c r="D54" i="5"/>
  <c r="D43" i="5"/>
  <c r="D34" i="5"/>
  <c r="D25" i="5"/>
  <c r="D16" i="5"/>
  <c r="D1656" i="5" l="1"/>
</calcChain>
</file>

<file path=xl/sharedStrings.xml><?xml version="1.0" encoding="utf-8"?>
<sst xmlns="http://schemas.openxmlformats.org/spreadsheetml/2006/main" count="3687" uniqueCount="962">
  <si>
    <t>Estado de Cuentas por Pagar Suplidores</t>
  </si>
  <si>
    <t>Fecha factura</t>
  </si>
  <si>
    <t xml:space="preserve">No. de factura </t>
  </si>
  <si>
    <t>Suplidor</t>
  </si>
  <si>
    <t>Concepto</t>
  </si>
  <si>
    <t>Monto de la factura 
en RD$</t>
  </si>
  <si>
    <t>B1500001048</t>
  </si>
  <si>
    <t>B1500001129</t>
  </si>
  <si>
    <t>B1500012442</t>
  </si>
  <si>
    <t>B1500012438</t>
  </si>
  <si>
    <t>B1500017729</t>
  </si>
  <si>
    <t>B1500021492</t>
  </si>
  <si>
    <t>B1500025686</t>
  </si>
  <si>
    <t>B1500026740</t>
  </si>
  <si>
    <t>B1500044352</t>
  </si>
  <si>
    <t>B1500044357</t>
  </si>
  <si>
    <t>B1500044547</t>
  </si>
  <si>
    <t>B1500044744</t>
  </si>
  <si>
    <t>B1500046881</t>
  </si>
  <si>
    <t>B1500000052</t>
  </si>
  <si>
    <t>B1500000931</t>
  </si>
  <si>
    <t>B1500046889</t>
  </si>
  <si>
    <t>B1500000676</t>
  </si>
  <si>
    <t>B1500046221</t>
  </si>
  <si>
    <t>B1500000067</t>
  </si>
  <si>
    <t>B1500000059</t>
  </si>
  <si>
    <t>B1500000004</t>
  </si>
  <si>
    <t>B1500000002</t>
  </si>
  <si>
    <t>B1500002747</t>
  </si>
  <si>
    <t>B1500000022</t>
  </si>
  <si>
    <t>B1500000078</t>
  </si>
  <si>
    <t>B1500000079</t>
  </si>
  <si>
    <t>B1500000230</t>
  </si>
  <si>
    <t>B1500000060</t>
  </si>
  <si>
    <t>B1500045574</t>
  </si>
  <si>
    <t>B1500000591</t>
  </si>
  <si>
    <t>B1500048220</t>
  </si>
  <si>
    <t>B1500048359</t>
  </si>
  <si>
    <t>B1500048310</t>
  </si>
  <si>
    <t>B1500045992</t>
  </si>
  <si>
    <t>B1500048326</t>
  </si>
  <si>
    <t>B1500048291</t>
  </si>
  <si>
    <t>B1500045935</t>
  </si>
  <si>
    <t>B1500000014</t>
  </si>
  <si>
    <t>B1500000001</t>
  </si>
  <si>
    <t>B1500001536</t>
  </si>
  <si>
    <t>B1500000017</t>
  </si>
  <si>
    <t>B1500001537</t>
  </si>
  <si>
    <t>B1500000039</t>
  </si>
  <si>
    <t>B1500000008</t>
  </si>
  <si>
    <t>B1500000009</t>
  </si>
  <si>
    <t>B1500001828</t>
  </si>
  <si>
    <t>B1500000165</t>
  </si>
  <si>
    <t>B1500000012</t>
  </si>
  <si>
    <t>B1500000166</t>
  </si>
  <si>
    <t>B1500000007</t>
  </si>
  <si>
    <t>B1500000013</t>
  </si>
  <si>
    <t>B1500000068</t>
  </si>
  <si>
    <t>B1500000003</t>
  </si>
  <si>
    <t>B1500000005</t>
  </si>
  <si>
    <t>B1500001868</t>
  </si>
  <si>
    <t>B1500000006</t>
  </si>
  <si>
    <t>B1500000149</t>
  </si>
  <si>
    <t>B1500000148</t>
  </si>
  <si>
    <t>B1500000030</t>
  </si>
  <si>
    <t>B1500000010</t>
  </si>
  <si>
    <t>B1500000033</t>
  </si>
  <si>
    <t>B1500000015</t>
  </si>
  <si>
    <t>B1500000051</t>
  </si>
  <si>
    <t>B1500000041</t>
  </si>
  <si>
    <t>B1500000144</t>
  </si>
  <si>
    <t>B1500008385</t>
  </si>
  <si>
    <t>B1500000224</t>
  </si>
  <si>
    <t>B1500000107</t>
  </si>
  <si>
    <t>B1500000080</t>
  </si>
  <si>
    <t>B1500051799</t>
  </si>
  <si>
    <t>B1500000023</t>
  </si>
  <si>
    <t>B1500000297</t>
  </si>
  <si>
    <t>B1500000154</t>
  </si>
  <si>
    <t>B1500001565</t>
  </si>
  <si>
    <t>B1500000037</t>
  </si>
  <si>
    <t>B1500000024</t>
  </si>
  <si>
    <t>B1500000156</t>
  </si>
  <si>
    <t>B1500000038</t>
  </si>
  <si>
    <t>B1500024955</t>
  </si>
  <si>
    <t>B1500075669</t>
  </si>
  <si>
    <t>B1500000031</t>
  </si>
  <si>
    <t>B1500000034</t>
  </si>
  <si>
    <t>B1500000063</t>
  </si>
  <si>
    <t>B1500000319</t>
  </si>
  <si>
    <t>B1500000207</t>
  </si>
  <si>
    <t>B1500020395</t>
  </si>
  <si>
    <t>B1500020394</t>
  </si>
  <si>
    <t>B1500000070</t>
  </si>
  <si>
    <t>B1500003656</t>
  </si>
  <si>
    <t>B1500000065</t>
  </si>
  <si>
    <t>B1500000104</t>
  </si>
  <si>
    <t>B1500080598</t>
  </si>
  <si>
    <t>B1500001847</t>
  </si>
  <si>
    <t>B1500000184</t>
  </si>
  <si>
    <t>B1500000412</t>
  </si>
  <si>
    <t>B1500001261</t>
  </si>
  <si>
    <t>B1500000123</t>
  </si>
  <si>
    <t>B1500000236</t>
  </si>
  <si>
    <t>B1500000112</t>
  </si>
  <si>
    <t>B1500000118</t>
  </si>
  <si>
    <t>B1500000176</t>
  </si>
  <si>
    <t>B1500000177</t>
  </si>
  <si>
    <t>B1500000411</t>
  </si>
  <si>
    <t>B15000044482</t>
  </si>
  <si>
    <t>B150000045746</t>
  </si>
  <si>
    <t>B1500000234</t>
  </si>
  <si>
    <t>B15000000293</t>
  </si>
  <si>
    <t>B1500000081</t>
  </si>
  <si>
    <t>B1500000711</t>
  </si>
  <si>
    <t>B1500003358</t>
  </si>
  <si>
    <t>B1500000162</t>
  </si>
  <si>
    <t>B1500000270</t>
  </si>
  <si>
    <t>B1500000181</t>
  </si>
  <si>
    <t>B1500000635</t>
  </si>
  <si>
    <t>B1500000511</t>
  </si>
  <si>
    <t>B1500087470</t>
  </si>
  <si>
    <t>B1500058363</t>
  </si>
  <si>
    <t>B1500058474</t>
  </si>
  <si>
    <t>B1500090667</t>
  </si>
  <si>
    <t>B1500068638</t>
  </si>
  <si>
    <t>B1500068676</t>
  </si>
  <si>
    <t>B1500090178</t>
  </si>
  <si>
    <t>B1500090653</t>
  </si>
  <si>
    <t>B1500090664</t>
  </si>
  <si>
    <t>B1500090682</t>
  </si>
  <si>
    <t>B1500004110</t>
  </si>
  <si>
    <t>B1500005825</t>
  </si>
  <si>
    <t>B1500005894</t>
  </si>
  <si>
    <t>B1500000155</t>
  </si>
  <si>
    <t>B1500000257</t>
  </si>
  <si>
    <t>B1500000394</t>
  </si>
  <si>
    <t>B1500001178</t>
  </si>
  <si>
    <t>B1500000168</t>
  </si>
  <si>
    <t>B1500000145</t>
  </si>
  <si>
    <t>B1500064491</t>
  </si>
  <si>
    <t>B1500064517</t>
  </si>
  <si>
    <t>B1500064577</t>
  </si>
  <si>
    <t>B1500000486</t>
  </si>
  <si>
    <t>B1500058566</t>
  </si>
  <si>
    <t>B1500058617</t>
  </si>
  <si>
    <t>B1500058663</t>
  </si>
  <si>
    <t>B1500058722</t>
  </si>
  <si>
    <t>B1500058836</t>
  </si>
  <si>
    <t>B1500058891</t>
  </si>
  <si>
    <t>B1500058553</t>
  </si>
  <si>
    <t>B1500058610</t>
  </si>
  <si>
    <t>B1500058659</t>
  </si>
  <si>
    <t>B1500058729</t>
  </si>
  <si>
    <t>B1500058829</t>
  </si>
  <si>
    <t>B1500058885</t>
  </si>
  <si>
    <t>B1500000532</t>
  </si>
  <si>
    <t>B1500000429</t>
  </si>
  <si>
    <t>B1500002452</t>
  </si>
  <si>
    <t>B1500000764</t>
  </si>
  <si>
    <t>B1500001148</t>
  </si>
  <si>
    <t>B1500001898</t>
  </si>
  <si>
    <t>B1500001206</t>
  </si>
  <si>
    <t>B1500001203</t>
  </si>
  <si>
    <t>B1500001228</t>
  </si>
  <si>
    <t>B1500000777</t>
  </si>
  <si>
    <t>B1500000778</t>
  </si>
  <si>
    <t>B1500002042</t>
  </si>
  <si>
    <t>B1500000962</t>
  </si>
  <si>
    <t>B1500000965</t>
  </si>
  <si>
    <t>B1500000277</t>
  </si>
  <si>
    <t>B1500064651</t>
  </si>
  <si>
    <t>B1500064652</t>
  </si>
  <si>
    <t>B1500064650</t>
  </si>
  <si>
    <t>B1500064510</t>
  </si>
  <si>
    <t>B1500064509</t>
  </si>
  <si>
    <t>B1500064739</t>
  </si>
  <si>
    <t>B1500064753</t>
  </si>
  <si>
    <t>B1500000681</t>
  </si>
  <si>
    <t>B1500016677</t>
  </si>
  <si>
    <t>B1500015742</t>
  </si>
  <si>
    <t>Hasta el mes de Agosto de , 2021</t>
  </si>
  <si>
    <t>Saldo Por Antiguedad  CxP</t>
  </si>
  <si>
    <t>Desde el Suplidor: 1  hasta  9999</t>
  </si>
  <si>
    <t>30/8/2021 -  5:01:46p. m.</t>
  </si>
  <si>
    <t>Al 30/8/2021</t>
  </si>
  <si>
    <t>Cliente: 107.7 STOP ON THE RUN SRL   Código: 1,032</t>
  </si>
  <si>
    <t>FECHA</t>
  </si>
  <si>
    <t>DOCTO.</t>
  </si>
  <si>
    <t>NCF</t>
  </si>
  <si>
    <t>MONTO ORIGINAL</t>
  </si>
  <si>
    <t>1-30</t>
  </si>
  <si>
    <t>30-60</t>
  </si>
  <si>
    <t>61-90</t>
  </si>
  <si>
    <t>91-120</t>
  </si>
  <si>
    <t>Más 120</t>
  </si>
  <si>
    <t>E.</t>
  </si>
  <si>
    <t>FS-4817</t>
  </si>
  <si>
    <t>A</t>
  </si>
  <si>
    <t>Cantidad de Documentos: 1</t>
  </si>
  <si>
    <t>Cliente: 2P TECHNOLOGY SRL   Código: 967</t>
  </si>
  <si>
    <t>FS-4639</t>
  </si>
  <si>
    <t>Cliente: AARA SEC IMAGENES SRL   Código: 996</t>
  </si>
  <si>
    <t>FS-4764</t>
  </si>
  <si>
    <t>B1500000209</t>
  </si>
  <si>
    <t>Cliente: ACRILARTE SRL   Código: 468</t>
  </si>
  <si>
    <t>FS-4545</t>
  </si>
  <si>
    <t>Cliente: AE IMPRESOS SRL   Código: 875</t>
  </si>
  <si>
    <t>FS-4717</t>
  </si>
  <si>
    <t>FS-4782</t>
  </si>
  <si>
    <t>B1500000113</t>
  </si>
  <si>
    <t>Cantidad de Documentos: 2</t>
  </si>
  <si>
    <t>Cliente: AGUA PLANETA AZUL S A   Código: 420</t>
  </si>
  <si>
    <t>FS-146</t>
  </si>
  <si>
    <t>FS-145</t>
  </si>
  <si>
    <t>FS-117</t>
  </si>
  <si>
    <t>FS-118</t>
  </si>
  <si>
    <t>FS-441</t>
  </si>
  <si>
    <t>FS-849</t>
  </si>
  <si>
    <t>FS-1803</t>
  </si>
  <si>
    <t>FS-2574</t>
  </si>
  <si>
    <t>FS-2693</t>
  </si>
  <si>
    <t>FS-2694</t>
  </si>
  <si>
    <t>FS-2695</t>
  </si>
  <si>
    <t>FS-2804</t>
  </si>
  <si>
    <t>FS-2931</t>
  </si>
  <si>
    <t>FS-3240</t>
  </si>
  <si>
    <t>FS-3301</t>
  </si>
  <si>
    <t>FS-3422</t>
  </si>
  <si>
    <t>FS-3747</t>
  </si>
  <si>
    <t>FS-3772</t>
  </si>
  <si>
    <t>FS-3788</t>
  </si>
  <si>
    <t>FS-3789</t>
  </si>
  <si>
    <t>FS-3790</t>
  </si>
  <si>
    <t>FS-3791</t>
  </si>
  <si>
    <t>FS-3792</t>
  </si>
  <si>
    <t>FS-3793</t>
  </si>
  <si>
    <t>FS-3794</t>
  </si>
  <si>
    <t>FS-4143</t>
  </si>
  <si>
    <t>FS-4452</t>
  </si>
  <si>
    <t>FS-4558</t>
  </si>
  <si>
    <t>FS-4560</t>
  </si>
  <si>
    <t>FS-4561</t>
  </si>
  <si>
    <t>FS-4564</t>
  </si>
  <si>
    <t>FS-4571</t>
  </si>
  <si>
    <t>FS-4573</t>
  </si>
  <si>
    <t>FS-4577</t>
  </si>
  <si>
    <t>FS-4583</t>
  </si>
  <si>
    <t>FS-4584</t>
  </si>
  <si>
    <t>FS-4585</t>
  </si>
  <si>
    <t>FS-4656</t>
  </si>
  <si>
    <t>FS-4657</t>
  </si>
  <si>
    <t>FS-4658</t>
  </si>
  <si>
    <t>FS-4659</t>
  </si>
  <si>
    <t>FS-4660</t>
  </si>
  <si>
    <t>FS-4661</t>
  </si>
  <si>
    <t>FS-4662</t>
  </si>
  <si>
    <t>FS-4663</t>
  </si>
  <si>
    <t>FS-4664</t>
  </si>
  <si>
    <t>FS-4665</t>
  </si>
  <si>
    <t>FS-4666</t>
  </si>
  <si>
    <t>FS-4667</t>
  </si>
  <si>
    <t>FS-4744</t>
  </si>
  <si>
    <t>B1500058946</t>
  </si>
  <si>
    <t>FS-4745</t>
  </si>
  <si>
    <t>B1500059018</t>
  </si>
  <si>
    <t>FS-4746</t>
  </si>
  <si>
    <t>B1500059070</t>
  </si>
  <si>
    <t>FS-4747</t>
  </si>
  <si>
    <t>B1500094319</t>
  </si>
  <si>
    <t>FS-4748</t>
  </si>
  <si>
    <t>B1500059011</t>
  </si>
  <si>
    <t>FS-4749</t>
  </si>
  <si>
    <t>B1500058939</t>
  </si>
  <si>
    <t>FS-4750</t>
  </si>
  <si>
    <t>B1500092319</t>
  </si>
  <si>
    <t>Cantidad de Documentos: 56</t>
  </si>
  <si>
    <t>Cliente: AMESCO SRL   Código: 899</t>
  </si>
  <si>
    <t>FS-4332</t>
  </si>
  <si>
    <t>Cliente: ANDEL STAR, INC   Código: 767</t>
  </si>
  <si>
    <t>FS-3869</t>
  </si>
  <si>
    <t>FS-3880</t>
  </si>
  <si>
    <t>FS-4183</t>
  </si>
  <si>
    <t>FS-4424</t>
  </si>
  <si>
    <t>Cantidad de Documentos: 4</t>
  </si>
  <si>
    <t>Cliente: ANGIE PORCELLA CATERING SRL   Código: 952</t>
  </si>
  <si>
    <t>FS-4655</t>
  </si>
  <si>
    <t>Cliente: AUDELIZA SOLANO LOPEZ   Código: 1,035</t>
  </si>
  <si>
    <t>FS-4818</t>
  </si>
  <si>
    <t>B1500000055</t>
  </si>
  <si>
    <t>Cliente: AVG COMERCIAL SRL   Código: 645</t>
  </si>
  <si>
    <t>FS-4437</t>
  </si>
  <si>
    <t>Cliente: BATUTA BY PABLO POLANCO SRL   Código: 985</t>
  </si>
  <si>
    <t>FS-4714</t>
  </si>
  <si>
    <t>B1500000146</t>
  </si>
  <si>
    <t>FS-4715</t>
  </si>
  <si>
    <t>B1500000147</t>
  </si>
  <si>
    <t>FS-4716</t>
  </si>
  <si>
    <t>FS-4827</t>
  </si>
  <si>
    <t>B1500000151</t>
  </si>
  <si>
    <t>FS-4828</t>
  </si>
  <si>
    <t>FS-4829</t>
  </si>
  <si>
    <t>FS-4830</t>
  </si>
  <si>
    <t>B1500000150</t>
  </si>
  <si>
    <t>Cantidad de Documentos: 7</t>
  </si>
  <si>
    <t>Cliente: BEST SUPPLY, SRL   Código: 693</t>
  </si>
  <si>
    <t>FS-4705</t>
  </si>
  <si>
    <t>Cliente: C A C MEDIA, SRL   Código: 987</t>
  </si>
  <si>
    <t>FS-4752</t>
  </si>
  <si>
    <t>B1500000310</t>
  </si>
  <si>
    <t>Cliente: CADENA DE NOTICIAS TELEVISION S A   Código: 1,021</t>
  </si>
  <si>
    <t>FS-4808</t>
  </si>
  <si>
    <t>B1500001410</t>
  </si>
  <si>
    <t>Cliente: CANTABRIA BRAND REPRESENTATIVE S R L   Código: 436</t>
  </si>
  <si>
    <t>FS-4780</t>
  </si>
  <si>
    <t>B1500001250</t>
  </si>
  <si>
    <t>FS-4781</t>
  </si>
  <si>
    <t>B1500001251</t>
  </si>
  <si>
    <t>FS-4823</t>
  </si>
  <si>
    <t>B1500001255</t>
  </si>
  <si>
    <t>FS-4824</t>
  </si>
  <si>
    <t>B1500001256</t>
  </si>
  <si>
    <t>Cliente: CARIBBEAN OUTSORCING SOLUTIONS, SA   Código: 912</t>
  </si>
  <si>
    <t>FS-4789</t>
  </si>
  <si>
    <t>Cliente: CARLOS SANTOS MANAGER SRL   Código: 1,037</t>
  </si>
  <si>
    <t>FS-4822</t>
  </si>
  <si>
    <t>B1500000160</t>
  </si>
  <si>
    <t>Cliente: CASCARA TV SRL   Código: 1,005</t>
  </si>
  <si>
    <t>FS-4773</t>
  </si>
  <si>
    <t>Cliente: CENTRO CUESTA NACIONAL SAS   Código: 576</t>
  </si>
  <si>
    <t>FS-4262</t>
  </si>
  <si>
    <t>Cliente: CG BIOMEDICAL SRL   Código: 975</t>
  </si>
  <si>
    <t>FS-4678</t>
  </si>
  <si>
    <t>Cliente: COMPANIA DOMINICANA DE TELEFONOS S A   Código: 322</t>
  </si>
  <si>
    <t>FS-4800</t>
  </si>
  <si>
    <t>B1500102547</t>
  </si>
  <si>
    <t>FS-4801</t>
  </si>
  <si>
    <t>B1500102847</t>
  </si>
  <si>
    <t>FS-4802</t>
  </si>
  <si>
    <t>B1500103982</t>
  </si>
  <si>
    <t>FS-4803</t>
  </si>
  <si>
    <t>B1500102474</t>
  </si>
  <si>
    <t>FS-4804</t>
  </si>
  <si>
    <t>B1500101643</t>
  </si>
  <si>
    <t>FS-4805</t>
  </si>
  <si>
    <t>B1500102588</t>
  </si>
  <si>
    <t>FS-4806</t>
  </si>
  <si>
    <t>B150000102852</t>
  </si>
  <si>
    <t>Cliente: COMPU-OFFICE DOMINICANA SRL   Código: 346</t>
  </si>
  <si>
    <t>FS-3904</t>
  </si>
  <si>
    <t>FS-3971</t>
  </si>
  <si>
    <t>FS-4642</t>
  </si>
  <si>
    <t>Cantidad de Documentos: 3</t>
  </si>
  <si>
    <t>Cliente: CONSTRUCTORA SORMA SRL   Código: 1,019</t>
  </si>
  <si>
    <t>FS-4799</t>
  </si>
  <si>
    <t>Cliente: CORIAL SRL   Código: 936</t>
  </si>
  <si>
    <t>FS-4507</t>
  </si>
  <si>
    <t>Cliente: CORPORACION DOMINICANA DE RADIO Y TELEVISION SRL   Código: 1,001</t>
  </si>
  <si>
    <t>FS-4769</t>
  </si>
  <si>
    <t>B1500002002</t>
  </si>
  <si>
    <t>Cliente: CORPORACION MARENCA SRL   Código: 904</t>
  </si>
  <si>
    <t>FS-4321</t>
  </si>
  <si>
    <t>Cliente: DESARROLLO COMERCIAL INDUSTRIAL DECOTRIAL SRL   Código: 825</t>
  </si>
  <si>
    <t>FS-3569</t>
  </si>
  <si>
    <t>Cliente: DESGA ALL SOLUTIONS, SRL   Código: 851</t>
  </si>
  <si>
    <t>FS-4439</t>
  </si>
  <si>
    <t>Cliente: DEYA S CUISINE SRL   Código: 866</t>
  </si>
  <si>
    <t>FS-4835</t>
  </si>
  <si>
    <t>Cliente: DIESEL MARTINEZ SRL   Código: 986</t>
  </si>
  <si>
    <t>FS-4720</t>
  </si>
  <si>
    <t>B1500000661</t>
  </si>
  <si>
    <t>FS-4721</t>
  </si>
  <si>
    <t>B1500000659</t>
  </si>
  <si>
    <t>FS-4722</t>
  </si>
  <si>
    <t>B1500000658</t>
  </si>
  <si>
    <t>FS-4723</t>
  </si>
  <si>
    <t>B1500000660</t>
  </si>
  <si>
    <t>FS-4724</t>
  </si>
  <si>
    <t>B1500000657</t>
  </si>
  <si>
    <t>FS-4725</t>
  </si>
  <si>
    <t>B1500000662</t>
  </si>
  <si>
    <t>FS-4726</t>
  </si>
  <si>
    <t>B1500000663</t>
  </si>
  <si>
    <t>FS-4727</t>
  </si>
  <si>
    <t>B1500000664</t>
  </si>
  <si>
    <t>FS-4728</t>
  </si>
  <si>
    <t>B1500000665</t>
  </si>
  <si>
    <t>FS-4729</t>
  </si>
  <si>
    <t>B1500000666</t>
  </si>
  <si>
    <t>FS-4730</t>
  </si>
  <si>
    <t>B1500000667</t>
  </si>
  <si>
    <t>FS-4731</t>
  </si>
  <si>
    <t>B1500000668</t>
  </si>
  <si>
    <t>FS-4732</t>
  </si>
  <si>
    <t>B1500000669</t>
  </si>
  <si>
    <t>FS-4733</t>
  </si>
  <si>
    <t>B1500000670</t>
  </si>
  <si>
    <t>FS-4734</t>
  </si>
  <si>
    <t>B1500000671</t>
  </si>
  <si>
    <t>FS-4735</t>
  </si>
  <si>
    <t>B1500000672</t>
  </si>
  <si>
    <t>FS-4736</t>
  </si>
  <si>
    <t>B1500000673</t>
  </si>
  <si>
    <t>FS-4737</t>
  </si>
  <si>
    <t>B1500000674</t>
  </si>
  <si>
    <t>FS-4738</t>
  </si>
  <si>
    <t>B1500000675</t>
  </si>
  <si>
    <t>FS-4739</t>
  </si>
  <si>
    <t>FS-4740</t>
  </si>
  <si>
    <t>B1500000677</t>
  </si>
  <si>
    <t>FS-4741</t>
  </si>
  <si>
    <t>B1500000678</t>
  </si>
  <si>
    <t>FS-4742</t>
  </si>
  <si>
    <t>B1500000679</t>
  </si>
  <si>
    <t>FS-4743</t>
  </si>
  <si>
    <t>B1500000680</t>
  </si>
  <si>
    <t>Cantidad de Documentos: 24</t>
  </si>
  <si>
    <t>Cliente: DIGO INTERACTIVE MEDIA NETWORK SAS   Código: 1,012</t>
  </si>
  <si>
    <t>FS-4793</t>
  </si>
  <si>
    <t>Cliente: DISTRIBUIDORES INTERNACIONALES DE PETROLEO S A   Código: 917</t>
  </si>
  <si>
    <t>FS-4617</t>
  </si>
  <si>
    <t>FS-4688</t>
  </si>
  <si>
    <t>Cliente: DREVO GROUP, SRL   Código: 979</t>
  </si>
  <si>
    <t>FS-4691</t>
  </si>
  <si>
    <t>Cliente: E&amp;C MULTISERVICES, EIRL   Código: 772</t>
  </si>
  <si>
    <t>FS-4704</t>
  </si>
  <si>
    <t>Cliente: EDITORA  HOY, SAS   Código: 688</t>
  </si>
  <si>
    <t>FS-3677</t>
  </si>
  <si>
    <t>FS-4625</t>
  </si>
  <si>
    <t>Cliente: EDITORA DEL CARIBE, C POR A   Código: 676</t>
  </si>
  <si>
    <t>FS-4795</t>
  </si>
  <si>
    <t>B1500003150</t>
  </si>
  <si>
    <t>Cliente: EDITORA EL NUEVO DIARIO, SA   Código: 711</t>
  </si>
  <si>
    <t>FS-4754</t>
  </si>
  <si>
    <t>B1500003161</t>
  </si>
  <si>
    <t>Cliente: EDITORA LISTIN DIARIO S A   Código: 473</t>
  </si>
  <si>
    <t>FS-4624</t>
  </si>
  <si>
    <t>FS-4630</t>
  </si>
  <si>
    <t>Cliente: EJE ESTRATEGIAS JURIDICAS EMPRESARIALES SRL   Código: 995</t>
  </si>
  <si>
    <t>FS-4763</t>
  </si>
  <si>
    <t>Cliente: ELECTRICOS J E SRL   Código: 983</t>
  </si>
  <si>
    <t>FS-4707</t>
  </si>
  <si>
    <t>Cliente: EPICESA COMERCIAL FOODS, EIRL   Código: 674</t>
  </si>
  <si>
    <t>FS-3205</t>
  </si>
  <si>
    <t>FS-3514</t>
  </si>
  <si>
    <t>FS-3689</t>
  </si>
  <si>
    <t>FS-3690</t>
  </si>
  <si>
    <t>Cliente: EVS FILMS PRODUCCIONS, SRL   Código: 765</t>
  </si>
  <si>
    <t>FS-4626</t>
  </si>
  <si>
    <t>FS-4627</t>
  </si>
  <si>
    <t>Cliente: FACHARQ SOLUTIONS SRL   Código: 864</t>
  </si>
  <si>
    <t>FS-4448</t>
  </si>
  <si>
    <t>Cliente: FASHION TEXTILES MFLA SRL   Código: 861</t>
  </si>
  <si>
    <t>FS-3926</t>
  </si>
  <si>
    <t>Cliente: FELIX ANTONIO RAMIREZ ESTRELLA   Código: 668</t>
  </si>
  <si>
    <t>FS-3519</t>
  </si>
  <si>
    <t>FS-3727</t>
  </si>
  <si>
    <t>Cliente: FERRETERIA CIMA SRL   Código: 475</t>
  </si>
  <si>
    <t>FS-4379</t>
  </si>
  <si>
    <t>FS-4755</t>
  </si>
  <si>
    <t>B1500001272</t>
  </si>
  <si>
    <t>Cliente: G Y D PROMOCIONES SRL   Código: 933</t>
  </si>
  <si>
    <t>FS-4378</t>
  </si>
  <si>
    <t>FS-4400</t>
  </si>
  <si>
    <t>FS-4401</t>
  </si>
  <si>
    <t>Cliente: GOLDEN GATES REAL STATE &amp; MAGNAMENT SRL   Código: 892</t>
  </si>
  <si>
    <t>FS-4352</t>
  </si>
  <si>
    <t>Cliente: GROUP Z HEALTHCARE PRODUCTS DOMINICANA SRL   Código: 550</t>
  </si>
  <si>
    <t>FS-4647</t>
  </si>
  <si>
    <t>Cliente: GRUPO 5K MEDIA PRODUCTIONS, SRL   Código: 664</t>
  </si>
  <si>
    <t>FS-4670</t>
  </si>
  <si>
    <t>FS-4838</t>
  </si>
  <si>
    <t>Cliente: GRUPO DRIMAX SRL   Código: 1,024</t>
  </si>
  <si>
    <t>FS-4811</t>
  </si>
  <si>
    <t>Cliente: GRUPO RETMOX, SRL   Código: 1,040</t>
  </si>
  <si>
    <t>FS-4840</t>
  </si>
  <si>
    <t>B1500000220</t>
  </si>
  <si>
    <t>Cliente: GRUPO TECNOLOGICO ADEXSUS SRL   Código: 633</t>
  </si>
  <si>
    <t>FS-4790</t>
  </si>
  <si>
    <t>B1500000180</t>
  </si>
  <si>
    <t>Cliente: GRUSANINTER SRL   Código: 846</t>
  </si>
  <si>
    <t>FS-4158</t>
  </si>
  <si>
    <t>Cliente: GTB RADIODIFUSORES SRL   Código: 1,006</t>
  </si>
  <si>
    <t>FS-4774</t>
  </si>
  <si>
    <t>B1500000641</t>
  </si>
  <si>
    <t>Cliente: GTG INDUSTRIAL SRL   Código: 437</t>
  </si>
  <si>
    <t>FS-4697</t>
  </si>
  <si>
    <t>Cliente: ILSIA MARGARITA REYES GONZALEZ DE ROMERO   Código: 1,029</t>
  </si>
  <si>
    <t>FS-4816</t>
  </si>
  <si>
    <t>Cliente: IMPRESORA KELVIS SRL   Código: 653</t>
  </si>
  <si>
    <t>FS-3693</t>
  </si>
  <si>
    <t>FS-3760</t>
  </si>
  <si>
    <t>FS-3910</t>
  </si>
  <si>
    <t>Cliente: IMPRESORA PAYANO SRL   Código: 871</t>
  </si>
  <si>
    <t>FS-4245</t>
  </si>
  <si>
    <t>FS-4253</t>
  </si>
  <si>
    <t>FS-4254</t>
  </si>
  <si>
    <t>Cliente: INDUSTRIAS TUCAN SRL   Código: 950</t>
  </si>
  <si>
    <t>FS-4535</t>
  </si>
  <si>
    <t>Cliente: INMOBILIARIA PINEDA MEDINA S R L   Código: 496</t>
  </si>
  <si>
    <t>FS-3388</t>
  </si>
  <si>
    <t>Cliente: INSTITUTO DE NORMAS TECNICAS DE COSTA RICA   Código: 593</t>
  </si>
  <si>
    <t>FS-4402</t>
  </si>
  <si>
    <t>Cliente: INTERMEDIACION &amp; NEGOCIOS MARTE RAMIREZ SRL   Código: 942</t>
  </si>
  <si>
    <t>FS-4460</t>
  </si>
  <si>
    <t>FS-4753</t>
  </si>
  <si>
    <t>Cliente: INVERSIONES ALPIC SRL   Código: 1,027</t>
  </si>
  <si>
    <t>FS-4814</t>
  </si>
  <si>
    <t>Cliente: INVERSIONES CORPORATIVAS SALADILLO, SRL   Código: 805</t>
  </si>
  <si>
    <t>FS-4631</t>
  </si>
  <si>
    <t>Cliente: INVERSIONES DIEIMER SRL   Código: 474</t>
  </si>
  <si>
    <t>FS-4710</t>
  </si>
  <si>
    <t>B1500000222</t>
  </si>
  <si>
    <t>Cliente: INVERSIONES ND &amp; ASOCIADOS SRL   Código: 959</t>
  </si>
  <si>
    <t>FS-4609</t>
  </si>
  <si>
    <t>FS-4671</t>
  </si>
  <si>
    <t>FS-4680</t>
  </si>
  <si>
    <t>FS-4698</t>
  </si>
  <si>
    <t>FS-4779</t>
  </si>
  <si>
    <t>B1500001240</t>
  </si>
  <si>
    <t>Cantidad de Documentos: 5</t>
  </si>
  <si>
    <t>Cliente: J &amp; H SERVICIOS PERIODISTICOS SRL   Código: 1,025</t>
  </si>
  <si>
    <t>FS-4812</t>
  </si>
  <si>
    <t>B1500000410</t>
  </si>
  <si>
    <t>Cliente: JACQUELINE ALTAGRACIA RAMOS CONCEPCION DE BREA   Código: 1,002</t>
  </si>
  <si>
    <t>FS-4770</t>
  </si>
  <si>
    <t>B1500000117</t>
  </si>
  <si>
    <t>Cliente: JC PICHARDO ENTERTAIMENT SRL   Código: 1,007</t>
  </si>
  <si>
    <t>FS-4775</t>
  </si>
  <si>
    <t>Cliente: JUAN CARLOS LUCIANO JIMENEZ   Código: 1,000</t>
  </si>
  <si>
    <t>FS-4768</t>
  </si>
  <si>
    <t>Cliente: JULIO ALBERTO LLUBERES TEJEDA   Código: 1,017</t>
  </si>
  <si>
    <t>FS-4797</t>
  </si>
  <si>
    <t>Cliente: JVC ARTS SRL   Código: 1,038</t>
  </si>
  <si>
    <t>FS-4826</t>
  </si>
  <si>
    <t>B1500000026</t>
  </si>
  <si>
    <t>FS-4834</t>
  </si>
  <si>
    <t>B1500000027</t>
  </si>
  <si>
    <t>Cliente: LA 91 F M SRL   Código: 992</t>
  </si>
  <si>
    <t>FS-4759</t>
  </si>
  <si>
    <t>Cliente: LA LUBRITEKA, SRL   Código: 844</t>
  </si>
  <si>
    <t>FS-4017</t>
  </si>
  <si>
    <t>FS-4018</t>
  </si>
  <si>
    <t>Cliente: LA ZETA, SRL   Código: 868</t>
  </si>
  <si>
    <t>FS-3963</t>
  </si>
  <si>
    <t>Cliente: LARIMAR SRL   Código: 1,014</t>
  </si>
  <si>
    <t>FS-4791</t>
  </si>
  <si>
    <t>B1500000121</t>
  </si>
  <si>
    <t>Cliente: LEASING AUTOMOTRIZ DEL SUR SRL   Código: 650</t>
  </si>
  <si>
    <t>FS-3217</t>
  </si>
  <si>
    <t>Cliente: LEASING DE LA HISPANIOLA SRL   Código: 517</t>
  </si>
  <si>
    <t>FS-3749</t>
  </si>
  <si>
    <t>Cliente: LOAZ TRADING &amp; CONSULTING SRL   Código: 988</t>
  </si>
  <si>
    <t>FS-4751</t>
  </si>
  <si>
    <t>Cliente: LOLA 5 MULTISERVICES, SRL   Código: 981</t>
  </si>
  <si>
    <t>FS-4689</t>
  </si>
  <si>
    <t>Cliente: LTG BUSSINES, SRL   Código: 1,043</t>
  </si>
  <si>
    <t>FS-4843</t>
  </si>
  <si>
    <t>B1500000096</t>
  </si>
  <si>
    <t>Cliente: LUYENS COMERCIAL S R L   Código: 525</t>
  </si>
  <si>
    <t>FS-4836</t>
  </si>
  <si>
    <t>B1500000685</t>
  </si>
  <si>
    <t>FS-4837</t>
  </si>
  <si>
    <t>B1500000688</t>
  </si>
  <si>
    <t>Cliente: LYL COMUNICACION SRL   Código: 1,022</t>
  </si>
  <si>
    <t>FS-4809</t>
  </si>
  <si>
    <t>B1500000170</t>
  </si>
  <si>
    <t>Cliente: M E IMPRESIONES SRL   Código: 923</t>
  </si>
  <si>
    <t>FS-4325</t>
  </si>
  <si>
    <t>FS-4587</t>
  </si>
  <si>
    <t>Cliente: MARIA ELENA NUNEZ &amp; ASOCIADOS SRL   Código: 1,018</t>
  </si>
  <si>
    <t>FS-4798</t>
  </si>
  <si>
    <t>B1500000382</t>
  </si>
  <si>
    <t>Cliente: MAROCTAC COMERCIAL, SRL   Código: 758</t>
  </si>
  <si>
    <t>FS-4831</t>
  </si>
  <si>
    <t>B1500000638</t>
  </si>
  <si>
    <t>Cliente: MAXIBODEGAS EOP DEL CARIBE SRL   Código: 529</t>
  </si>
  <si>
    <t>FS-4487</t>
  </si>
  <si>
    <t>FS-4694</t>
  </si>
  <si>
    <t>FS-4695</t>
  </si>
  <si>
    <t>FS-4788</t>
  </si>
  <si>
    <t>B1500000801</t>
  </si>
  <si>
    <t>Cliente: MDL ENTERTAINMENT SRL   Código: 1,016</t>
  </si>
  <si>
    <t>FS-4796</t>
  </si>
  <si>
    <t>B1500000048</t>
  </si>
  <si>
    <t>Cliente: MIXFACILITY ARL SRL   Código: 968</t>
  </si>
  <si>
    <t>FS-4641</t>
  </si>
  <si>
    <t>Cliente: MOCUSA TRADING COMP SRL   Código: 713</t>
  </si>
  <si>
    <t>FS-4381</t>
  </si>
  <si>
    <t>Cliente: MOTO AZCONA SRL   Código: 768</t>
  </si>
  <si>
    <t>FS-4331</t>
  </si>
  <si>
    <t>Cliente: MUEBLES OMAR, SA   Código: 837</t>
  </si>
  <si>
    <t>FS-4696</t>
  </si>
  <si>
    <t>Cliente: NEXEN SRL   Código: 859</t>
  </si>
  <si>
    <t>FS-3965</t>
  </si>
  <si>
    <t>FS-4315</t>
  </si>
  <si>
    <t>Cliente: OCEAN BEEF EIRL   Código: 978</t>
  </si>
  <si>
    <t>FS-4686</t>
  </si>
  <si>
    <t>FS-4700</t>
  </si>
  <si>
    <t>FS-4832</t>
  </si>
  <si>
    <t>B1500000992</t>
  </si>
  <si>
    <t>Cliente: OFFICEMATE, SRL   Código: 1,039</t>
  </si>
  <si>
    <t>FS-4839</t>
  </si>
  <si>
    <t>Cliente: OFFITEK S R L   Código: 932</t>
  </si>
  <si>
    <t>FS-4481</t>
  </si>
  <si>
    <t>Cliente: ORLAGROUP SRL   Código: 870</t>
  </si>
  <si>
    <t>FS-4083</t>
  </si>
  <si>
    <t>Cliente: PATRICIA FELIZ CUEVAS   Código: 787</t>
  </si>
  <si>
    <t>FS-4299</t>
  </si>
  <si>
    <t>Cliente: PINCEL MEDIA GROUP SRL   Código: 1,008</t>
  </si>
  <si>
    <t>FS-4776</t>
  </si>
  <si>
    <t>Cliente: PIO DEPORTES RADIO T V SRL   Código: 1,020</t>
  </si>
  <si>
    <t>FS-4807</t>
  </si>
  <si>
    <t>B1500000228</t>
  </si>
  <si>
    <t>Cliente: PLAZA LAMA S A   Código: 481</t>
  </si>
  <si>
    <t>FS-4301</t>
  </si>
  <si>
    <t>FS-4302</t>
  </si>
  <si>
    <t>Cliente: PRIMERCE INVESTMENTS SRL   Código: 599</t>
  </si>
  <si>
    <t>FS-4287</t>
  </si>
  <si>
    <t>Cliente: PROCOMUNICACIONES SRL   Código: 990</t>
  </si>
  <si>
    <t>FS-4757</t>
  </si>
  <si>
    <t>Cliente: PRODUCCIONES CORMA SRL   Código: 994</t>
  </si>
  <si>
    <t>FS-4760</t>
  </si>
  <si>
    <t>Cliente: PRODUCCIONES WSAC EIRL   Código: 1,026</t>
  </si>
  <si>
    <t>FS-4813</t>
  </si>
  <si>
    <t>Cliente: PROPANO Y DERIVADOS S A   Código: 296</t>
  </si>
  <si>
    <t>FS-4071</t>
  </si>
  <si>
    <t>Cliente: R ROSA, SRL   Código: 980</t>
  </si>
  <si>
    <t>FS-4690</t>
  </si>
  <si>
    <t>Cliente: RADIM IMPORT SRL   Código: 984</t>
  </si>
  <si>
    <t>FS-4713</t>
  </si>
  <si>
    <t>Cliente: RADIO TELEVISION CIBAO SRL   Código: 1,028</t>
  </si>
  <si>
    <t>FS-4815</t>
  </si>
  <si>
    <t>B1500000212</t>
  </si>
  <si>
    <t>Cliente: RADIOCADENA COMERCIAL SRL   Código: 993</t>
  </si>
  <si>
    <t>FS-4761</t>
  </si>
  <si>
    <t>B1500001003</t>
  </si>
  <si>
    <t>FS-4762</t>
  </si>
  <si>
    <t>B1500001002</t>
  </si>
  <si>
    <t>Cliente: REFRIGERACION CAPRICHO   Código: 965</t>
  </si>
  <si>
    <t>FS-4640</t>
  </si>
  <si>
    <t>Cliente: REY PUBLICIDAD SRL   Código: 898</t>
  </si>
  <si>
    <t>FS-4121</t>
  </si>
  <si>
    <t>Cliente: ROMA SRL   Código: 323</t>
  </si>
  <si>
    <t>FS-3372</t>
  </si>
  <si>
    <t>Cliente: ROSA MARGARITA QUIROZ MORA   Código: 1,009</t>
  </si>
  <si>
    <t>FS-4783</t>
  </si>
  <si>
    <t>B1500000173</t>
  </si>
  <si>
    <t>Cliente: RUMBA S R L   Código: 991</t>
  </si>
  <si>
    <t>FS-4758</t>
  </si>
  <si>
    <t>Cliente: SERVICIO AUTOMATRIZ ESPECIALIZADO SRL   Código: 900</t>
  </si>
  <si>
    <t>FS-4130</t>
  </si>
  <si>
    <t>Cliente: SERVICIOS GRAFICOS SEGURA SRL   Código: 944</t>
  </si>
  <si>
    <t>FS-4494</t>
  </si>
  <si>
    <t>Cliente: SETLACE INVESTMENT SRL   Código: 1,011</t>
  </si>
  <si>
    <t>FS-4785</t>
  </si>
  <si>
    <t>B1500000161</t>
  </si>
  <si>
    <t>Cliente: SEVEN &amp; THIRTY MARKETING SRL   Código: 725</t>
  </si>
  <si>
    <t>FS-4163</t>
  </si>
  <si>
    <t>Cliente: SHALONE DISTRIBUIDORA, SRL   Código: 1,041</t>
  </si>
  <si>
    <t>FS-4841</t>
  </si>
  <si>
    <t>Cliente: SIGMA PETROLEUM CORP SRL   Código: 329</t>
  </si>
  <si>
    <t>FS-4241</t>
  </si>
  <si>
    <t>Cliente: SILVIA MARTINA INFANTE TORIBIO   Código: 1,003</t>
  </si>
  <si>
    <t>FS-4771</t>
  </si>
  <si>
    <t>Cliente: SM SERVICIOS ELECTROMECANICOS SRL   Código: 982</t>
  </si>
  <si>
    <t>FS-4701</t>
  </si>
  <si>
    <t>Cliente: SMARTCON SRL   Código: 1,013</t>
  </si>
  <si>
    <t>FS-4792</t>
  </si>
  <si>
    <t>B1500000122</t>
  </si>
  <si>
    <t>Cliente: SOLUCIONES INTEGRALES CAF, SRL   Código: 1,042</t>
  </si>
  <si>
    <t>FS-4842</t>
  </si>
  <si>
    <t>Cliente: SS BORDADOS PREMIUN SRL   Código: 969</t>
  </si>
  <si>
    <t>FS-4687</t>
  </si>
  <si>
    <t>Cliente: SULIMA IMPORT SRL   Código: 956</t>
  </si>
  <si>
    <t>FS-4595</t>
  </si>
  <si>
    <t>Cliente: SUNIX PETROLEUM S R L   Código: 431</t>
  </si>
  <si>
    <t>FS-4593</t>
  </si>
  <si>
    <t>FS-4611</t>
  </si>
  <si>
    <t>FS-4612</t>
  </si>
  <si>
    <t>FS-4643</t>
  </si>
  <si>
    <t>FS-4644</t>
  </si>
  <si>
    <t>FS-4645</t>
  </si>
  <si>
    <t>FS-4677</t>
  </si>
  <si>
    <t>FS-4679</t>
  </si>
  <si>
    <t>FS-4699</t>
  </si>
  <si>
    <t>FS-4703</t>
  </si>
  <si>
    <t>FS-4708</t>
  </si>
  <si>
    <t>B1500064798</t>
  </si>
  <si>
    <t>FS-4709</t>
  </si>
  <si>
    <t>B1500064810</t>
  </si>
  <si>
    <t>FS-4820</t>
  </si>
  <si>
    <t>B1500064888</t>
  </si>
  <si>
    <t>FS-4833</t>
  </si>
  <si>
    <t>B1500064880</t>
  </si>
  <si>
    <t>Cantidad de Documentos: 14</t>
  </si>
  <si>
    <t>Cliente: SUPELSA SRL   Código: 997</t>
  </si>
  <si>
    <t>FS-4765</t>
  </si>
  <si>
    <t>B1500000105</t>
  </si>
  <si>
    <t>Cliente: SUPLIDORA LEOPEÑA, SRL   Código: 973</t>
  </si>
  <si>
    <t>FS-4674</t>
  </si>
  <si>
    <t>FS-4718</t>
  </si>
  <si>
    <t>B1500000715</t>
  </si>
  <si>
    <t>Cliente: TALLERES A&amp;A SRL   Código: 937</t>
  </si>
  <si>
    <t>FS-4393</t>
  </si>
  <si>
    <t>FS-4394</t>
  </si>
  <si>
    <t>FS-4395</t>
  </si>
  <si>
    <t>FS-4396</t>
  </si>
  <si>
    <t>FS-4397</t>
  </si>
  <si>
    <t>Cliente: TCO NETWORKING SRL   Código: 962</t>
  </si>
  <si>
    <t>FS-4606</t>
  </si>
  <si>
    <t>Cliente: TECNOLOGIAS AVANZADAS RD SRL   Código: 1,023</t>
  </si>
  <si>
    <t>FS-4810</t>
  </si>
  <si>
    <t>B1500000252</t>
  </si>
  <si>
    <t>Cliente: TELEANTILLAS SAS   Código: 1,004</t>
  </si>
  <si>
    <t>FS-4772</t>
  </si>
  <si>
    <t>B1500000623</t>
  </si>
  <si>
    <t>Cliente: TELECABLE CENTRAL, SRL   Código: 989</t>
  </si>
  <si>
    <t>FS-4756</t>
  </si>
  <si>
    <t>Cliente: TELEMEDIOS DOMINICANA S A   Código: 998</t>
  </si>
  <si>
    <t>FS-4766</t>
  </si>
  <si>
    <t>Cliente: TELEOPERADORA DEL NORDESTE SRL   Código: 999</t>
  </si>
  <si>
    <t>FS-4767</t>
  </si>
  <si>
    <t>B1500000414</t>
  </si>
  <si>
    <t>Cliente: TELERADIO AMERICA S A   Código: 1,036</t>
  </si>
  <si>
    <t>FS-4821</t>
  </si>
  <si>
    <t>B1500000698</t>
  </si>
  <si>
    <t>Cliente: TENEDORA XAVILONE SAS   Código: 930</t>
  </si>
  <si>
    <t>FS-4459</t>
  </si>
  <si>
    <t>Cliente: TONER DEPOT INTERNATIONAL SRL   Código: 324</t>
  </si>
  <si>
    <t>FS-4289</t>
  </si>
  <si>
    <t>Cliente: TROVASA HAND WASH SRL   Código: 949</t>
  </si>
  <si>
    <t>FS-4534</t>
  </si>
  <si>
    <t>Cliente: UVRO SOLUCIONES EMPRESARIALES SRL   Código: 971</t>
  </si>
  <si>
    <t>FS-4693</t>
  </si>
  <si>
    <t>FS-4787</t>
  </si>
  <si>
    <t>Cliente: VAR CONSULTING SRL   Código: 1,010</t>
  </si>
  <si>
    <t>FS-4784</t>
  </si>
  <si>
    <t>Cliente: VISUAL IMAGE SRL   Código: 1,015</t>
  </si>
  <si>
    <t>FS-4794</t>
  </si>
  <si>
    <t>B1500000248</t>
  </si>
  <si>
    <t>Cliente: VOZZ MEDIA NETWORK SRL   Código: 1,033</t>
  </si>
  <si>
    <t>FS-4819</t>
  </si>
  <si>
    <t>Cliente: YANINA ODETTE HIERRO ESTEVEZ   Código: 841</t>
  </si>
  <si>
    <t>FS-4284</t>
  </si>
  <si>
    <t>FS-4417</t>
  </si>
  <si>
    <t>Cliente: YSOLINA, SRL   Código: 972</t>
  </si>
  <si>
    <t>FS-4672</t>
  </si>
  <si>
    <t>*** FIN DE REPORTE ***</t>
  </si>
  <si>
    <t>Total General por Pagar</t>
  </si>
  <si>
    <t>Cuentas por Pagar</t>
  </si>
  <si>
    <t xml:space="preserve">Página: 1 de 1 </t>
  </si>
  <si>
    <t xml:space="preserve">STOP ON THE RUN SRL   </t>
  </si>
  <si>
    <t xml:space="preserve"> 2P TECHNOLOGY SRL   </t>
  </si>
  <si>
    <t xml:space="preserve">AARA SEC IMAGENES SRL </t>
  </si>
  <si>
    <t xml:space="preserve">ACRILARTE SRL   </t>
  </si>
  <si>
    <t xml:space="preserve">AE IMPRESOS SRL  </t>
  </si>
  <si>
    <t xml:space="preserve">AGUA PLANETA AZUL S A   </t>
  </si>
  <si>
    <t xml:space="preserve">AMESCO SRL   </t>
  </si>
  <si>
    <t xml:space="preserve">ANDEL STAR, INC   </t>
  </si>
  <si>
    <t xml:space="preserve">ANGIE PORCELLA CATERING SRL   </t>
  </si>
  <si>
    <t xml:space="preserve"> AUDELIZA SOLANO LOPEZ</t>
  </si>
  <si>
    <t xml:space="preserve">AVG COMERCIAL SRL   </t>
  </si>
  <si>
    <t xml:space="preserve">BATUTA BY PABLO POLANCO SRL  </t>
  </si>
  <si>
    <t xml:space="preserve">BEST SUPPLY, SRL   </t>
  </si>
  <si>
    <t xml:space="preserve">C A C MEDIA, SRL   </t>
  </si>
  <si>
    <t xml:space="preserve">CADENA DE NOTICIAS TELEVISION S A   </t>
  </si>
  <si>
    <t xml:space="preserve">CANTABRIA BRAND REPRESENTATIVE S R L   </t>
  </si>
  <si>
    <t xml:space="preserve">CARIBBEAN OUTSORCING SOLUTIONS, SA   </t>
  </si>
  <si>
    <t xml:space="preserve">CARLOS SANTOS MANAGER SRL </t>
  </si>
  <si>
    <t xml:space="preserve"> CASCARA TV SRL </t>
  </si>
  <si>
    <t xml:space="preserve">CENTRO CUESTA NACIONAL SAS  </t>
  </si>
  <si>
    <t xml:space="preserve">CG BIOMEDICAL SRL </t>
  </si>
  <si>
    <t xml:space="preserve">COMPANIA DOMINICANA DE TELEFONOS S A  </t>
  </si>
  <si>
    <t>COMPU-OFFICE DOMINICANA SRL</t>
  </si>
  <si>
    <t xml:space="preserve">CONSTRUCTORA SORMA SRL  </t>
  </si>
  <si>
    <t xml:space="preserve">CORIAL SRL  </t>
  </si>
  <si>
    <t xml:space="preserve">CORPORACION DOMINICANA DE RADIO Y TELEVISION SRL </t>
  </si>
  <si>
    <t xml:space="preserve">CORPORACION MARENCA SRL  </t>
  </si>
  <si>
    <t xml:space="preserve">DESARROLLO COMERCIAL INDUSTRIAL DECOTRIAL SRL  </t>
  </si>
  <si>
    <t xml:space="preserve">DESGA ALL SOLUTIONS, SRL   </t>
  </si>
  <si>
    <t xml:space="preserve">DEYA S CUISINE SRL   </t>
  </si>
  <si>
    <t xml:space="preserve">DIESEL MARTINEZ SRL   </t>
  </si>
  <si>
    <t xml:space="preserve">DIGO INTERACTIVE MEDIA NETWORK SAS   </t>
  </si>
  <si>
    <t xml:space="preserve">DISTRIBUIDORES INTERNACIONALES DE PETROLEO S A   </t>
  </si>
  <si>
    <t xml:space="preserve">DREVO GROUP, SRL   </t>
  </si>
  <si>
    <t xml:space="preserve">E&amp;C MULTISERVICES, EIRL  </t>
  </si>
  <si>
    <t xml:space="preserve">EDITORA  HOY, SAS   </t>
  </si>
  <si>
    <t xml:space="preserve"> EDITORA DEL CARIBE, C POR A </t>
  </si>
  <si>
    <t>EDITORA EL NUEVO DIARIO, SA</t>
  </si>
  <si>
    <t xml:space="preserve">EDITORA LISTIN DIARIO S A   </t>
  </si>
  <si>
    <t xml:space="preserve"> EJE ESTRATEGIAS JURIDICAS EMPRESARIALES SRL  </t>
  </si>
  <si>
    <t xml:space="preserve">ELECTRICOS J E SRL   </t>
  </si>
  <si>
    <t xml:space="preserve"> EPICESA COMERCIAL FOODS, EIRL  </t>
  </si>
  <si>
    <t xml:space="preserve"> EVS FILMS PRODUCCIONS, SRL   </t>
  </si>
  <si>
    <t xml:space="preserve">FACHARQ SOLUTIONS SRL   </t>
  </si>
  <si>
    <t xml:space="preserve">FASHION TEXTILES MFLA SRL   </t>
  </si>
  <si>
    <t>FELIX ANTONIO RAMIREZ ESTRELLA</t>
  </si>
  <si>
    <t xml:space="preserve">FERRETERIA CIMA SRL   </t>
  </si>
  <si>
    <t xml:space="preserve">G Y D PROMOCIONES SRL   </t>
  </si>
  <si>
    <t xml:space="preserve">GOLDEN GATES REAL STATE &amp; MAGNAMENT SRL   </t>
  </si>
  <si>
    <t xml:space="preserve">GROUP Z HEALTHCARE PRODUCTS DOMINICANA SRL   </t>
  </si>
  <si>
    <t xml:space="preserve">GRUPO 5K MEDIA PRODUCTIONS, SRL   </t>
  </si>
  <si>
    <t xml:space="preserve">GRUPO DRIMAX SRL   </t>
  </si>
  <si>
    <t xml:space="preserve">GRUPO RETMOX, SRL   </t>
  </si>
  <si>
    <t xml:space="preserve">GRUPO TECNOLOGICO ADEXSUS SRL   </t>
  </si>
  <si>
    <t xml:space="preserve">GRUSANINTER SRL </t>
  </si>
  <si>
    <t xml:space="preserve">GTB RADIODIFUSORES SRL </t>
  </si>
  <si>
    <t xml:space="preserve"> GTG INDUSTRIAL SRL   </t>
  </si>
  <si>
    <t xml:space="preserve">ILSIA MARGARITA REYES GONZALEZ DE ROMERO   </t>
  </si>
  <si>
    <t xml:space="preserve">IMPRESORA KELVIS SRL   </t>
  </si>
  <si>
    <t xml:space="preserve">IMPRESORA PAYANO SRL   </t>
  </si>
  <si>
    <t xml:space="preserve">INDUSTRIAS TUCAN SRL   </t>
  </si>
  <si>
    <t xml:space="preserve">INMOBILIARIA PINEDA MEDINA S R L  </t>
  </si>
  <si>
    <t xml:space="preserve">INSTITUTO DE NORMAS TECNICAS DE COSTA RICA   </t>
  </si>
  <si>
    <t xml:space="preserve">INTERMEDIACION &amp; NEGOCIOS MARTE RAMIREZ SRL   </t>
  </si>
  <si>
    <t xml:space="preserve">INVERSIONES ALPIC SRL  </t>
  </si>
  <si>
    <t xml:space="preserve"> INVERSIONES CORPORATIVAS SALADILLO, SRL   </t>
  </si>
  <si>
    <t xml:space="preserve">INVERSIONES DIEIMER SRL   </t>
  </si>
  <si>
    <t xml:space="preserve">INVERSIONES ND &amp; ASOCIADOS SRL  </t>
  </si>
  <si>
    <t xml:space="preserve">J &amp; H SERVICIOS PERIODISTICOS SRL   </t>
  </si>
  <si>
    <t xml:space="preserve">JACQUELINE ALTAGRACIA RAMOS CONCEPCION DE BREA  </t>
  </si>
  <si>
    <t xml:space="preserve">JC PICHARDO ENTERTAIMENT SRL   </t>
  </si>
  <si>
    <t xml:space="preserve">JUAN CARLOS LUCIANO JIMENEZ </t>
  </si>
  <si>
    <t xml:space="preserve"> JULIO ALBERTO LLUBERES TEJEDA  </t>
  </si>
  <si>
    <t xml:space="preserve">JVC ARTS SRL </t>
  </si>
  <si>
    <t xml:space="preserve">LA 91 F M SRL   </t>
  </si>
  <si>
    <t xml:space="preserve"> LA LUBRITEKA, SRL  </t>
  </si>
  <si>
    <t xml:space="preserve"> LA ZETA, SRL  </t>
  </si>
  <si>
    <t xml:space="preserve">LARIMAR SRL   </t>
  </si>
  <si>
    <t xml:space="preserve">LEASING AUTOMOTRIZ DEL SUR SRL </t>
  </si>
  <si>
    <t xml:space="preserve"> LEASING DE LA HISPANIOLA SRL   </t>
  </si>
  <si>
    <t xml:space="preserve">LOAZ TRADING &amp; CONSULTING SRL   </t>
  </si>
  <si>
    <t xml:space="preserve"> LOLA 5 MULTISERVICES, SRL  </t>
  </si>
  <si>
    <t xml:space="preserve">LTG BUSSINES, SRL   </t>
  </si>
  <si>
    <t xml:space="preserve">LUYENS COMERCIAL S R L   </t>
  </si>
  <si>
    <t xml:space="preserve">LYL COMUNICACION SRL   </t>
  </si>
  <si>
    <t xml:space="preserve">M E IMPRESIONES SRL   </t>
  </si>
  <si>
    <t xml:space="preserve">MARIA ELENA NUNEZ &amp; ASOCIADOS SRL  </t>
  </si>
  <si>
    <t xml:space="preserve"> MAXIBODEGAS EOP DEL CARIBE SRL  </t>
  </si>
  <si>
    <t xml:space="preserve"> MDL ENTERTAINMENT SRL </t>
  </si>
  <si>
    <t xml:space="preserve">MIXFACILITY ARL SRL   </t>
  </si>
  <si>
    <t xml:space="preserve"> MOCUSA TRADING COMP SRL  </t>
  </si>
  <si>
    <t xml:space="preserve"> MOTO AZCONA SRL   </t>
  </si>
  <si>
    <t xml:space="preserve"> MUEBLES OMAR, SA   </t>
  </si>
  <si>
    <t xml:space="preserve">NEXEN SRL  </t>
  </si>
  <si>
    <t xml:space="preserve">OCEAN BEEF EIRL  </t>
  </si>
  <si>
    <t xml:space="preserve">OFFICEMATE, SRL   </t>
  </si>
  <si>
    <t xml:space="preserve"> OFFITEK S R L   </t>
  </si>
  <si>
    <t xml:space="preserve">ORLAGROUP SRL </t>
  </si>
  <si>
    <t xml:space="preserve">PATRICIA FELIZ CUEVAS   </t>
  </si>
  <si>
    <t xml:space="preserve">PINCEL MEDIA GROUP SRL   </t>
  </si>
  <si>
    <t xml:space="preserve">PIO DEPORTES RADIO T V SRL  </t>
  </si>
  <si>
    <t xml:space="preserve">PLAZA LAMA S A   </t>
  </si>
  <si>
    <t xml:space="preserve">PRIMERCE INVESTMENTS SRL </t>
  </si>
  <si>
    <t xml:space="preserve">PROCOMUNICACIONES SRL </t>
  </si>
  <si>
    <t xml:space="preserve">PRODUCCIONES CORMA SRL  </t>
  </si>
  <si>
    <t xml:space="preserve">PRODUCCIONES WSAC EIRL  </t>
  </si>
  <si>
    <t xml:space="preserve">PROPANO Y DERIVADOS S A   </t>
  </si>
  <si>
    <t xml:space="preserve"> R ROSA, SRL </t>
  </si>
  <si>
    <t xml:space="preserve">RADIM IMPORT SRL  </t>
  </si>
  <si>
    <t xml:space="preserve">RADIO TELEVISION CIBAO SRL </t>
  </si>
  <si>
    <t xml:space="preserve">RADIOCADENA COMERCIAL SRL </t>
  </si>
  <si>
    <t xml:space="preserve"> REFRIGERACION CAPRICHO   </t>
  </si>
  <si>
    <t xml:space="preserve">REY PUBLICIDAD SRL   </t>
  </si>
  <si>
    <t xml:space="preserve"> ROMA SRL   </t>
  </si>
  <si>
    <t xml:space="preserve"> ROSA MARGARITA QUIROZ MORA  </t>
  </si>
  <si>
    <t xml:space="preserve"> RUMBA S R L  </t>
  </si>
  <si>
    <t xml:space="preserve">SERVICIO AUTOMATRIZ ESPECIALIZADO SRL  </t>
  </si>
  <si>
    <t xml:space="preserve">SERVICIOS GRAFICOS SEGURA SRL  </t>
  </si>
  <si>
    <t xml:space="preserve">SETLACE INVESTMENT SRL </t>
  </si>
  <si>
    <t xml:space="preserve">SEVEN &amp; THIRTY MARKETING SRL   </t>
  </si>
  <si>
    <t xml:space="preserve">SHALONE DISTRIBUIDORA, SRL   </t>
  </si>
  <si>
    <t xml:space="preserve">SIGMA PETROLEUM CORP SRL   </t>
  </si>
  <si>
    <t xml:space="preserve">SILVIA MARTINA INFANTE TORIBIO  </t>
  </si>
  <si>
    <t xml:space="preserve">SM SERVICIOS ELECTROMECANICOS SRL   </t>
  </si>
  <si>
    <t xml:space="preserve"> SMARTCON SRL   </t>
  </si>
  <si>
    <t xml:space="preserve">SOLUCIONES INTEGRALES CAF, SRL  </t>
  </si>
  <si>
    <t xml:space="preserve">SS BORDADOS PREMIUN SRL  </t>
  </si>
  <si>
    <t xml:space="preserve">SULIMA IMPORT SRL   </t>
  </si>
  <si>
    <t xml:space="preserve">SUNIX PETROLEUM S R L  </t>
  </si>
  <si>
    <t xml:space="preserve">SUPELSA SRL   </t>
  </si>
  <si>
    <t xml:space="preserve"> SUPLIDORA LEOPEÑA, SRL  </t>
  </si>
  <si>
    <t xml:space="preserve"> TALLERES A&amp;A SRL   </t>
  </si>
  <si>
    <t>TCO NETWORKING SRL</t>
  </si>
  <si>
    <t xml:space="preserve">TECNOLOGIAS AVANZADAS RD SRL   </t>
  </si>
  <si>
    <t xml:space="preserve">TELEANTILLAS SAS   </t>
  </si>
  <si>
    <t xml:space="preserve">TELECABLE CENTRAL, SRL   </t>
  </si>
  <si>
    <t xml:space="preserve"> TELEMEDIOS DOMINICANA S A  </t>
  </si>
  <si>
    <t xml:space="preserve">TELEOPERADORA DEL NORDESTE SRL  </t>
  </si>
  <si>
    <t xml:space="preserve"> TELERADIO AMERICA S A   </t>
  </si>
  <si>
    <t xml:space="preserve">TENEDORA XAVILONE SAS  </t>
  </si>
  <si>
    <t xml:space="preserve">TONER DEPOT INTERNATIONAL SRL  </t>
  </si>
  <si>
    <t xml:space="preserve">TROVASA HAND WASH SRL   </t>
  </si>
  <si>
    <t xml:space="preserve">UVRO SOLUCIONES EMPRESARIALES SRL  </t>
  </si>
  <si>
    <t xml:space="preserve">VAR CONSULTING SRL  </t>
  </si>
  <si>
    <t xml:space="preserve">VISUAL IMAGE SRL  </t>
  </si>
  <si>
    <t xml:space="preserve">VOZZ MEDIA NETWORK SRL   </t>
  </si>
  <si>
    <t xml:space="preserve">YANINA ODETTE HIERRO ESTEVEZ   </t>
  </si>
  <si>
    <t>YSOLINA, SRL</t>
  </si>
  <si>
    <t>AGUA</t>
  </si>
  <si>
    <t>SERVICIOS ALIMENTOS</t>
  </si>
  <si>
    <t>ALQUILER VEHICULOS</t>
  </si>
  <si>
    <t>PERIDICO</t>
  </si>
  <si>
    <t xml:space="preserve">IMPRESOS </t>
  </si>
  <si>
    <t>B1500045746</t>
  </si>
  <si>
    <t>B1500000293</t>
  </si>
  <si>
    <t>B1500044482</t>
  </si>
  <si>
    <t>SERVICIOS TRANSPORTE</t>
  </si>
  <si>
    <t>DISPOSITIVOS TECNOLOGICOS</t>
  </si>
  <si>
    <t>TEXTILES</t>
  </si>
  <si>
    <t>MANTENIMIENTO VEHICULOS</t>
  </si>
  <si>
    <t>ARTICULOS VARIOS</t>
  </si>
  <si>
    <t>COMBUSTIBLE</t>
  </si>
  <si>
    <t>ARTICULOS PUBLICITARIO</t>
  </si>
  <si>
    <t>TONER</t>
  </si>
  <si>
    <t>CAPACITACION</t>
  </si>
  <si>
    <t>PINTURA</t>
  </si>
  <si>
    <t>PUBLICIDAD</t>
  </si>
  <si>
    <t>PERIODICO</t>
  </si>
  <si>
    <t>ALQUILERES VARIOS</t>
  </si>
  <si>
    <t>MANTENIMIENTOS ESPECIALES</t>
  </si>
  <si>
    <t>INSUMOS MEDICOS</t>
  </si>
  <si>
    <t xml:space="preserve">SERVICIOS ALIMENTOS </t>
  </si>
  <si>
    <t>MOBILIARIOS DE OFICINA</t>
  </si>
  <si>
    <t>ALIMENTOS</t>
  </si>
  <si>
    <t>SERVICIOS TELEFONICOS/INTERNET</t>
  </si>
  <si>
    <t>MANTENIMIENTO ELECTRICO</t>
  </si>
  <si>
    <t>DOMINICANAMENTE, SRL</t>
  </si>
  <si>
    <t>B1500102852</t>
  </si>
  <si>
    <t>INSTRUMENTOS MUSICALES</t>
  </si>
  <si>
    <t>LICENCIAS INFORMATICAS</t>
  </si>
  <si>
    <t>LIBROS</t>
  </si>
  <si>
    <t>CONTROL PLAGAS</t>
  </si>
  <si>
    <t>ELECTRODOMESTICOS</t>
  </si>
  <si>
    <t>EQUIPOS MEDICOS</t>
  </si>
  <si>
    <t xml:space="preserve">MAROCTAC COMERCIAL, SRL   </t>
  </si>
  <si>
    <t>ARTICULOS VARIUOS</t>
  </si>
  <si>
    <t>B1500018246</t>
  </si>
  <si>
    <t>B1500022645</t>
  </si>
  <si>
    <t>B1500000099</t>
  </si>
  <si>
    <t>TALLERES ORTIZ CARELA DIESEL, SRL</t>
  </si>
  <si>
    <t>B1500000100</t>
  </si>
  <si>
    <t>IMPRIMAS, SRL</t>
  </si>
  <si>
    <t>B1500000032</t>
  </si>
  <si>
    <t>CHIQUI EVENTOS, SRL</t>
  </si>
  <si>
    <t>TALLERES A&amp;A, SRL</t>
  </si>
  <si>
    <t>MANTENIMIENTOS VEHICULOS</t>
  </si>
  <si>
    <t>SANFRA FOOD &amp; CATERING, SRL</t>
  </si>
  <si>
    <t>B1500060825</t>
  </si>
  <si>
    <t>B1500000164</t>
  </si>
  <si>
    <t>RV IMPERIO ELECTRICO</t>
  </si>
  <si>
    <t>QUIMIPEST DOMINICANA, SRL</t>
  </si>
  <si>
    <t>B1500000254</t>
  </si>
  <si>
    <t>RADIO &amp; TECNICA, SRL</t>
  </si>
  <si>
    <t>TELECOMUNICACIONES</t>
  </si>
  <si>
    <t>MULTISERVICIOS F&amp;S, SRL</t>
  </si>
  <si>
    <t>INVERSIONES LUPPUS, SRL</t>
  </si>
  <si>
    <t>XAVIER AUTO PAINT, SRL</t>
  </si>
  <si>
    <t>B1500000515</t>
  </si>
  <si>
    <t>2P TECHNOLOGY, SRL</t>
  </si>
  <si>
    <t>ADALBERTO CABRERA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</si>
</sst>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\/m\/yyyy"/>
  </numFmts>
  <fonts count="22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MS Sans Serif"/>
      <family val="2"/>
    </font>
    <font>
      <b/>
      <sz val="12"/>
      <color indexed="8"/>
      <name val="Arial "/>
    </font>
    <font>
      <sz val="12"/>
      <name val="Arial"/>
      <family val="2"/>
    </font>
    <font>
      <u/>
      <sz val="12"/>
      <name val="Arial"/>
      <family val="2"/>
    </font>
    <font>
      <b/>
      <sz val="12"/>
      <name val="Calibri"/>
      <family val="2"/>
    </font>
    <font>
      <sz val="11"/>
      <color indexed="8"/>
      <name val="Times New Roman"/>
      <family val="1"/>
    </font>
    <font>
      <b/>
      <sz val="8.0500000000000007"/>
      <color indexed="8"/>
      <name val="Times New Roman"/>
    </font>
    <font>
      <sz val="9.85"/>
      <color indexed="8"/>
      <name val="Times New Roman"/>
    </font>
    <font>
      <b/>
      <i/>
      <sz val="14.4"/>
      <color indexed="21"/>
      <name val="Arial"/>
    </font>
    <font>
      <sz val="8.15"/>
      <color indexed="8"/>
      <name val="Times New Roman"/>
    </font>
    <font>
      <sz val="8.15"/>
      <color indexed="8"/>
      <name val="Arial"/>
    </font>
    <font>
      <b/>
      <sz val="9.85"/>
      <color indexed="8"/>
      <name val="Times New Roman"/>
    </font>
    <font>
      <b/>
      <sz val="8.15"/>
      <color indexed="8"/>
      <name val="Arial"/>
    </font>
    <font>
      <b/>
      <sz val="7.9"/>
      <color indexed="8"/>
      <name val="Arial"/>
    </font>
    <font>
      <b/>
      <sz val="4.55"/>
      <color indexed="8"/>
      <name val="Arial"/>
    </font>
    <font>
      <sz val="5.4"/>
      <color indexed="8"/>
      <name val="Comic Sans MS"/>
    </font>
    <font>
      <b/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6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1" fillId="0" borderId="0"/>
    <xf numFmtId="9" fontId="4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Continuous" vertical="center"/>
    </xf>
    <xf numFmtId="0" fontId="9" fillId="3" borderId="1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4" fontId="16" fillId="0" borderId="4" xfId="0" applyNumberFormat="1" applyFont="1" applyBorder="1" applyAlignment="1">
      <alignment vertical="center"/>
    </xf>
    <xf numFmtId="0" fontId="19" fillId="3" borderId="0" xfId="0" applyFont="1" applyFill="1" applyAlignment="1">
      <alignment horizontal="center" vertical="center"/>
    </xf>
    <xf numFmtId="4" fontId="16" fillId="0" borderId="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1" fillId="0" borderId="2" xfId="0" applyFont="1" applyBorder="1" applyAlignment="1">
      <alignment horizontal="left" vertical="center"/>
    </xf>
    <xf numFmtId="0" fontId="4" fillId="0" borderId="2" xfId="0" applyFont="1" applyBorder="1"/>
    <xf numFmtId="164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4" fontId="10" fillId="0" borderId="2" xfId="0" applyNumberFormat="1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4" fillId="0" borderId="2" xfId="0" applyFont="1" applyFill="1" applyBorder="1"/>
    <xf numFmtId="0" fontId="5" fillId="0" borderId="0" xfId="0" applyFont="1" applyFill="1"/>
    <xf numFmtId="0" fontId="21" fillId="0" borderId="2" xfId="0" applyFont="1" applyFill="1" applyBorder="1" applyAlignment="1">
      <alignment horizontal="left" vertical="center"/>
    </xf>
    <xf numFmtId="164" fontId="10" fillId="0" borderId="6" xfId="0" applyNumberFormat="1" applyFont="1" applyBorder="1" applyAlignment="1">
      <alignment vertical="center"/>
    </xf>
    <xf numFmtId="4" fontId="10" fillId="0" borderId="7" xfId="0" applyNumberFormat="1" applyFont="1" applyBorder="1" applyAlignment="1">
      <alignment vertical="center"/>
    </xf>
    <xf numFmtId="164" fontId="10" fillId="0" borderId="6" xfId="0" applyNumberFormat="1" applyFont="1" applyFill="1" applyBorder="1" applyAlignment="1">
      <alignment vertical="center"/>
    </xf>
    <xf numFmtId="4" fontId="10" fillId="0" borderId="7" xfId="0" applyNumberFormat="1" applyFont="1" applyFill="1" applyBorder="1" applyAlignment="1">
      <alignment vertical="center"/>
    </xf>
    <xf numFmtId="164" fontId="10" fillId="0" borderId="8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21" fillId="0" borderId="9" xfId="0" applyFont="1" applyBorder="1" applyAlignment="1">
      <alignment horizontal="left" vertical="center"/>
    </xf>
    <xf numFmtId="0" fontId="4" fillId="0" borderId="9" xfId="0" applyFont="1" applyBorder="1"/>
    <xf numFmtId="4" fontId="10" fillId="0" borderId="10" xfId="0" applyNumberFormat="1" applyFont="1" applyBorder="1" applyAlignment="1">
      <alignment vertical="center"/>
    </xf>
    <xf numFmtId="0" fontId="6" fillId="2" borderId="0" xfId="0" applyFont="1" applyFill="1" applyAlignment="1">
      <alignment horizontal="center" vertical="top"/>
    </xf>
  </cellXfs>
  <cellStyles count="12">
    <cellStyle name="Millares 2" xfId="1"/>
    <cellStyle name="Millares 2 2" xfId="2"/>
    <cellStyle name="Millares 3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Porcentaje 2" xfId="9"/>
    <cellStyle name="Porcentaje 3" xfId="10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942975</xdr:colOff>
      <xdr:row>2</xdr:row>
      <xdr:rowOff>38100</xdr:rowOff>
    </xdr:from>
    <xdr:to>
      <xdr:col>4</xdr:col>
      <xdr:colOff>323850</xdr:colOff>
      <xdr:row>11</xdr:row>
      <xdr:rowOff>118110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457200"/>
          <a:ext cx="3095625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2"/>
  <sheetViews>
    <sheetView topLeftCell="A1644" workbookViewId="0">
      <selection activeCell="C1664" sqref="C1664"/>
    </sheetView>
  </sheetViews>
  <sheetFormatPr baseColWidth="10" defaultRowHeight="12.75"/>
  <cols>
    <col min="1" max="1" width="13.5703125" customWidth="1"/>
    <col min="2" max="2" width="11.28515625" customWidth="1"/>
    <col min="3" max="3" width="22.7109375" customWidth="1"/>
    <col min="4" max="8" width="14.7109375" customWidth="1"/>
    <col min="9" max="9" width="15.85546875" customWidth="1"/>
    <col min="10" max="10" width="3.5703125" customWidth="1"/>
    <col min="11" max="11" width="34" customWidth="1"/>
    <col min="257" max="257" width="13.5703125" customWidth="1"/>
    <col min="258" max="258" width="11.28515625" customWidth="1"/>
    <col min="259" max="259" width="22.7109375" customWidth="1"/>
    <col min="260" max="264" width="14.7109375" customWidth="1"/>
    <col min="265" max="265" width="15.85546875" customWidth="1"/>
    <col min="266" max="266" width="3.5703125" customWidth="1"/>
    <col min="267" max="267" width="34" customWidth="1"/>
    <col min="513" max="513" width="13.5703125" customWidth="1"/>
    <col min="514" max="514" width="11.28515625" customWidth="1"/>
    <col min="515" max="515" width="22.7109375" customWidth="1"/>
    <col min="516" max="520" width="14.7109375" customWidth="1"/>
    <col min="521" max="521" width="15.85546875" customWidth="1"/>
    <col min="522" max="522" width="3.5703125" customWidth="1"/>
    <col min="523" max="523" width="34" customWidth="1"/>
    <col min="769" max="769" width="13.5703125" customWidth="1"/>
    <col min="770" max="770" width="11.28515625" customWidth="1"/>
    <col min="771" max="771" width="22.7109375" customWidth="1"/>
    <col min="772" max="776" width="14.7109375" customWidth="1"/>
    <col min="777" max="777" width="15.85546875" customWidth="1"/>
    <col min="778" max="778" width="3.5703125" customWidth="1"/>
    <col min="779" max="779" width="34" customWidth="1"/>
    <col min="1025" max="1025" width="13.5703125" customWidth="1"/>
    <col min="1026" max="1026" width="11.28515625" customWidth="1"/>
    <col min="1027" max="1027" width="22.7109375" customWidth="1"/>
    <col min="1028" max="1032" width="14.7109375" customWidth="1"/>
    <col min="1033" max="1033" width="15.85546875" customWidth="1"/>
    <col min="1034" max="1034" width="3.5703125" customWidth="1"/>
    <col min="1035" max="1035" width="34" customWidth="1"/>
    <col min="1281" max="1281" width="13.5703125" customWidth="1"/>
    <col min="1282" max="1282" width="11.28515625" customWidth="1"/>
    <col min="1283" max="1283" width="22.7109375" customWidth="1"/>
    <col min="1284" max="1288" width="14.7109375" customWidth="1"/>
    <col min="1289" max="1289" width="15.85546875" customWidth="1"/>
    <col min="1290" max="1290" width="3.5703125" customWidth="1"/>
    <col min="1291" max="1291" width="34" customWidth="1"/>
    <col min="1537" max="1537" width="13.5703125" customWidth="1"/>
    <col min="1538" max="1538" width="11.28515625" customWidth="1"/>
    <col min="1539" max="1539" width="22.7109375" customWidth="1"/>
    <col min="1540" max="1544" width="14.7109375" customWidth="1"/>
    <col min="1545" max="1545" width="15.85546875" customWidth="1"/>
    <col min="1546" max="1546" width="3.5703125" customWidth="1"/>
    <col min="1547" max="1547" width="34" customWidth="1"/>
    <col min="1793" max="1793" width="13.5703125" customWidth="1"/>
    <col min="1794" max="1794" width="11.28515625" customWidth="1"/>
    <col min="1795" max="1795" width="22.7109375" customWidth="1"/>
    <col min="1796" max="1800" width="14.7109375" customWidth="1"/>
    <col min="1801" max="1801" width="15.85546875" customWidth="1"/>
    <col min="1802" max="1802" width="3.5703125" customWidth="1"/>
    <col min="1803" max="1803" width="34" customWidth="1"/>
    <col min="2049" max="2049" width="13.5703125" customWidth="1"/>
    <col min="2050" max="2050" width="11.28515625" customWidth="1"/>
    <col min="2051" max="2051" width="22.7109375" customWidth="1"/>
    <col min="2052" max="2056" width="14.7109375" customWidth="1"/>
    <col min="2057" max="2057" width="15.85546875" customWidth="1"/>
    <col min="2058" max="2058" width="3.5703125" customWidth="1"/>
    <col min="2059" max="2059" width="34" customWidth="1"/>
    <col min="2305" max="2305" width="13.5703125" customWidth="1"/>
    <col min="2306" max="2306" width="11.28515625" customWidth="1"/>
    <col min="2307" max="2307" width="22.7109375" customWidth="1"/>
    <col min="2308" max="2312" width="14.7109375" customWidth="1"/>
    <col min="2313" max="2313" width="15.85546875" customWidth="1"/>
    <col min="2314" max="2314" width="3.5703125" customWidth="1"/>
    <col min="2315" max="2315" width="34" customWidth="1"/>
    <col min="2561" max="2561" width="13.5703125" customWidth="1"/>
    <col min="2562" max="2562" width="11.28515625" customWidth="1"/>
    <col min="2563" max="2563" width="22.7109375" customWidth="1"/>
    <col min="2564" max="2568" width="14.7109375" customWidth="1"/>
    <col min="2569" max="2569" width="15.85546875" customWidth="1"/>
    <col min="2570" max="2570" width="3.5703125" customWidth="1"/>
    <col min="2571" max="2571" width="34" customWidth="1"/>
    <col min="2817" max="2817" width="13.5703125" customWidth="1"/>
    <col min="2818" max="2818" width="11.28515625" customWidth="1"/>
    <col min="2819" max="2819" width="22.7109375" customWidth="1"/>
    <col min="2820" max="2824" width="14.7109375" customWidth="1"/>
    <col min="2825" max="2825" width="15.85546875" customWidth="1"/>
    <col min="2826" max="2826" width="3.5703125" customWidth="1"/>
    <col min="2827" max="2827" width="34" customWidth="1"/>
    <col min="3073" max="3073" width="13.5703125" customWidth="1"/>
    <col min="3074" max="3074" width="11.28515625" customWidth="1"/>
    <col min="3075" max="3075" width="22.7109375" customWidth="1"/>
    <col min="3076" max="3080" width="14.7109375" customWidth="1"/>
    <col min="3081" max="3081" width="15.85546875" customWidth="1"/>
    <col min="3082" max="3082" width="3.5703125" customWidth="1"/>
    <col min="3083" max="3083" width="34" customWidth="1"/>
    <col min="3329" max="3329" width="13.5703125" customWidth="1"/>
    <col min="3330" max="3330" width="11.28515625" customWidth="1"/>
    <col min="3331" max="3331" width="22.7109375" customWidth="1"/>
    <col min="3332" max="3336" width="14.7109375" customWidth="1"/>
    <col min="3337" max="3337" width="15.85546875" customWidth="1"/>
    <col min="3338" max="3338" width="3.5703125" customWidth="1"/>
    <col min="3339" max="3339" width="34" customWidth="1"/>
    <col min="3585" max="3585" width="13.5703125" customWidth="1"/>
    <col min="3586" max="3586" width="11.28515625" customWidth="1"/>
    <col min="3587" max="3587" width="22.7109375" customWidth="1"/>
    <col min="3588" max="3592" width="14.7109375" customWidth="1"/>
    <col min="3593" max="3593" width="15.85546875" customWidth="1"/>
    <col min="3594" max="3594" width="3.5703125" customWidth="1"/>
    <col min="3595" max="3595" width="34" customWidth="1"/>
    <col min="3841" max="3841" width="13.5703125" customWidth="1"/>
    <col min="3842" max="3842" width="11.28515625" customWidth="1"/>
    <col min="3843" max="3843" width="22.7109375" customWidth="1"/>
    <col min="3844" max="3848" width="14.7109375" customWidth="1"/>
    <col min="3849" max="3849" width="15.85546875" customWidth="1"/>
    <col min="3850" max="3850" width="3.5703125" customWidth="1"/>
    <col min="3851" max="3851" width="34" customWidth="1"/>
    <col min="4097" max="4097" width="13.5703125" customWidth="1"/>
    <col min="4098" max="4098" width="11.28515625" customWidth="1"/>
    <col min="4099" max="4099" width="22.7109375" customWidth="1"/>
    <col min="4100" max="4104" width="14.7109375" customWidth="1"/>
    <col min="4105" max="4105" width="15.85546875" customWidth="1"/>
    <col min="4106" max="4106" width="3.5703125" customWidth="1"/>
    <col min="4107" max="4107" width="34" customWidth="1"/>
    <col min="4353" max="4353" width="13.5703125" customWidth="1"/>
    <col min="4354" max="4354" width="11.28515625" customWidth="1"/>
    <col min="4355" max="4355" width="22.7109375" customWidth="1"/>
    <col min="4356" max="4360" width="14.7109375" customWidth="1"/>
    <col min="4361" max="4361" width="15.85546875" customWidth="1"/>
    <col min="4362" max="4362" width="3.5703125" customWidth="1"/>
    <col min="4363" max="4363" width="34" customWidth="1"/>
    <col min="4609" max="4609" width="13.5703125" customWidth="1"/>
    <col min="4610" max="4610" width="11.28515625" customWidth="1"/>
    <col min="4611" max="4611" width="22.7109375" customWidth="1"/>
    <col min="4612" max="4616" width="14.7109375" customWidth="1"/>
    <col min="4617" max="4617" width="15.85546875" customWidth="1"/>
    <col min="4618" max="4618" width="3.5703125" customWidth="1"/>
    <col min="4619" max="4619" width="34" customWidth="1"/>
    <col min="4865" max="4865" width="13.5703125" customWidth="1"/>
    <col min="4866" max="4866" width="11.28515625" customWidth="1"/>
    <col min="4867" max="4867" width="22.7109375" customWidth="1"/>
    <col min="4868" max="4872" width="14.7109375" customWidth="1"/>
    <col min="4873" max="4873" width="15.85546875" customWidth="1"/>
    <col min="4874" max="4874" width="3.5703125" customWidth="1"/>
    <col min="4875" max="4875" width="34" customWidth="1"/>
    <col min="5121" max="5121" width="13.5703125" customWidth="1"/>
    <col min="5122" max="5122" width="11.28515625" customWidth="1"/>
    <col min="5123" max="5123" width="22.7109375" customWidth="1"/>
    <col min="5124" max="5128" width="14.7109375" customWidth="1"/>
    <col min="5129" max="5129" width="15.85546875" customWidth="1"/>
    <col min="5130" max="5130" width="3.5703125" customWidth="1"/>
    <col min="5131" max="5131" width="34" customWidth="1"/>
    <col min="5377" max="5377" width="13.5703125" customWidth="1"/>
    <col min="5378" max="5378" width="11.28515625" customWidth="1"/>
    <col min="5379" max="5379" width="22.7109375" customWidth="1"/>
    <col min="5380" max="5384" width="14.7109375" customWidth="1"/>
    <col min="5385" max="5385" width="15.85546875" customWidth="1"/>
    <col min="5386" max="5386" width="3.5703125" customWidth="1"/>
    <col min="5387" max="5387" width="34" customWidth="1"/>
    <col min="5633" max="5633" width="13.5703125" customWidth="1"/>
    <col min="5634" max="5634" width="11.28515625" customWidth="1"/>
    <col min="5635" max="5635" width="22.7109375" customWidth="1"/>
    <col min="5636" max="5640" width="14.7109375" customWidth="1"/>
    <col min="5641" max="5641" width="15.85546875" customWidth="1"/>
    <col min="5642" max="5642" width="3.5703125" customWidth="1"/>
    <col min="5643" max="5643" width="34" customWidth="1"/>
    <col min="5889" max="5889" width="13.5703125" customWidth="1"/>
    <col min="5890" max="5890" width="11.28515625" customWidth="1"/>
    <col min="5891" max="5891" width="22.7109375" customWidth="1"/>
    <col min="5892" max="5896" width="14.7109375" customWidth="1"/>
    <col min="5897" max="5897" width="15.85546875" customWidth="1"/>
    <col min="5898" max="5898" width="3.5703125" customWidth="1"/>
    <col min="5899" max="5899" width="34" customWidth="1"/>
    <col min="6145" max="6145" width="13.5703125" customWidth="1"/>
    <col min="6146" max="6146" width="11.28515625" customWidth="1"/>
    <col min="6147" max="6147" width="22.7109375" customWidth="1"/>
    <col min="6148" max="6152" width="14.7109375" customWidth="1"/>
    <col min="6153" max="6153" width="15.85546875" customWidth="1"/>
    <col min="6154" max="6154" width="3.5703125" customWidth="1"/>
    <col min="6155" max="6155" width="34" customWidth="1"/>
    <col min="6401" max="6401" width="13.5703125" customWidth="1"/>
    <col min="6402" max="6402" width="11.28515625" customWidth="1"/>
    <col min="6403" max="6403" width="22.7109375" customWidth="1"/>
    <col min="6404" max="6408" width="14.7109375" customWidth="1"/>
    <col min="6409" max="6409" width="15.85546875" customWidth="1"/>
    <col min="6410" max="6410" width="3.5703125" customWidth="1"/>
    <col min="6411" max="6411" width="34" customWidth="1"/>
    <col min="6657" max="6657" width="13.5703125" customWidth="1"/>
    <col min="6658" max="6658" width="11.28515625" customWidth="1"/>
    <col min="6659" max="6659" width="22.7109375" customWidth="1"/>
    <col min="6660" max="6664" width="14.7109375" customWidth="1"/>
    <col min="6665" max="6665" width="15.85546875" customWidth="1"/>
    <col min="6666" max="6666" width="3.5703125" customWidth="1"/>
    <col min="6667" max="6667" width="34" customWidth="1"/>
    <col min="6913" max="6913" width="13.5703125" customWidth="1"/>
    <col min="6914" max="6914" width="11.28515625" customWidth="1"/>
    <col min="6915" max="6915" width="22.7109375" customWidth="1"/>
    <col min="6916" max="6920" width="14.7109375" customWidth="1"/>
    <col min="6921" max="6921" width="15.85546875" customWidth="1"/>
    <col min="6922" max="6922" width="3.5703125" customWidth="1"/>
    <col min="6923" max="6923" width="34" customWidth="1"/>
    <col min="7169" max="7169" width="13.5703125" customWidth="1"/>
    <col min="7170" max="7170" width="11.28515625" customWidth="1"/>
    <col min="7171" max="7171" width="22.7109375" customWidth="1"/>
    <col min="7172" max="7176" width="14.7109375" customWidth="1"/>
    <col min="7177" max="7177" width="15.85546875" customWidth="1"/>
    <col min="7178" max="7178" width="3.5703125" customWidth="1"/>
    <col min="7179" max="7179" width="34" customWidth="1"/>
    <col min="7425" max="7425" width="13.5703125" customWidth="1"/>
    <col min="7426" max="7426" width="11.28515625" customWidth="1"/>
    <col min="7427" max="7427" width="22.7109375" customWidth="1"/>
    <col min="7428" max="7432" width="14.7109375" customWidth="1"/>
    <col min="7433" max="7433" width="15.85546875" customWidth="1"/>
    <col min="7434" max="7434" width="3.5703125" customWidth="1"/>
    <col min="7435" max="7435" width="34" customWidth="1"/>
    <col min="7681" max="7681" width="13.5703125" customWidth="1"/>
    <col min="7682" max="7682" width="11.28515625" customWidth="1"/>
    <col min="7683" max="7683" width="22.7109375" customWidth="1"/>
    <col min="7684" max="7688" width="14.7109375" customWidth="1"/>
    <col min="7689" max="7689" width="15.85546875" customWidth="1"/>
    <col min="7690" max="7690" width="3.5703125" customWidth="1"/>
    <col min="7691" max="7691" width="34" customWidth="1"/>
    <col min="7937" max="7937" width="13.5703125" customWidth="1"/>
    <col min="7938" max="7938" width="11.28515625" customWidth="1"/>
    <col min="7939" max="7939" width="22.7109375" customWidth="1"/>
    <col min="7940" max="7944" width="14.7109375" customWidth="1"/>
    <col min="7945" max="7945" width="15.85546875" customWidth="1"/>
    <col min="7946" max="7946" width="3.5703125" customWidth="1"/>
    <col min="7947" max="7947" width="34" customWidth="1"/>
    <col min="8193" max="8193" width="13.5703125" customWidth="1"/>
    <col min="8194" max="8194" width="11.28515625" customWidth="1"/>
    <col min="8195" max="8195" width="22.7109375" customWidth="1"/>
    <col min="8196" max="8200" width="14.7109375" customWidth="1"/>
    <col min="8201" max="8201" width="15.85546875" customWidth="1"/>
    <col min="8202" max="8202" width="3.5703125" customWidth="1"/>
    <col min="8203" max="8203" width="34" customWidth="1"/>
    <col min="8449" max="8449" width="13.5703125" customWidth="1"/>
    <col min="8450" max="8450" width="11.28515625" customWidth="1"/>
    <col min="8451" max="8451" width="22.7109375" customWidth="1"/>
    <col min="8452" max="8456" width="14.7109375" customWidth="1"/>
    <col min="8457" max="8457" width="15.85546875" customWidth="1"/>
    <col min="8458" max="8458" width="3.5703125" customWidth="1"/>
    <col min="8459" max="8459" width="34" customWidth="1"/>
    <col min="8705" max="8705" width="13.5703125" customWidth="1"/>
    <col min="8706" max="8706" width="11.28515625" customWidth="1"/>
    <col min="8707" max="8707" width="22.7109375" customWidth="1"/>
    <col min="8708" max="8712" width="14.7109375" customWidth="1"/>
    <col min="8713" max="8713" width="15.85546875" customWidth="1"/>
    <col min="8714" max="8714" width="3.5703125" customWidth="1"/>
    <col min="8715" max="8715" width="34" customWidth="1"/>
    <col min="8961" max="8961" width="13.5703125" customWidth="1"/>
    <col min="8962" max="8962" width="11.28515625" customWidth="1"/>
    <col min="8963" max="8963" width="22.7109375" customWidth="1"/>
    <col min="8964" max="8968" width="14.7109375" customWidth="1"/>
    <col min="8969" max="8969" width="15.85546875" customWidth="1"/>
    <col min="8970" max="8970" width="3.5703125" customWidth="1"/>
    <col min="8971" max="8971" width="34" customWidth="1"/>
    <col min="9217" max="9217" width="13.5703125" customWidth="1"/>
    <col min="9218" max="9218" width="11.28515625" customWidth="1"/>
    <col min="9219" max="9219" width="22.7109375" customWidth="1"/>
    <col min="9220" max="9224" width="14.7109375" customWidth="1"/>
    <col min="9225" max="9225" width="15.85546875" customWidth="1"/>
    <col min="9226" max="9226" width="3.5703125" customWidth="1"/>
    <col min="9227" max="9227" width="34" customWidth="1"/>
    <col min="9473" max="9473" width="13.5703125" customWidth="1"/>
    <col min="9474" max="9474" width="11.28515625" customWidth="1"/>
    <col min="9475" max="9475" width="22.7109375" customWidth="1"/>
    <col min="9476" max="9480" width="14.7109375" customWidth="1"/>
    <col min="9481" max="9481" width="15.85546875" customWidth="1"/>
    <col min="9482" max="9482" width="3.5703125" customWidth="1"/>
    <col min="9483" max="9483" width="34" customWidth="1"/>
    <col min="9729" max="9729" width="13.5703125" customWidth="1"/>
    <col min="9730" max="9730" width="11.28515625" customWidth="1"/>
    <col min="9731" max="9731" width="22.7109375" customWidth="1"/>
    <col min="9732" max="9736" width="14.7109375" customWidth="1"/>
    <col min="9737" max="9737" width="15.85546875" customWidth="1"/>
    <col min="9738" max="9738" width="3.5703125" customWidth="1"/>
    <col min="9739" max="9739" width="34" customWidth="1"/>
    <col min="9985" max="9985" width="13.5703125" customWidth="1"/>
    <col min="9986" max="9986" width="11.28515625" customWidth="1"/>
    <col min="9987" max="9987" width="22.7109375" customWidth="1"/>
    <col min="9988" max="9992" width="14.7109375" customWidth="1"/>
    <col min="9993" max="9993" width="15.85546875" customWidth="1"/>
    <col min="9994" max="9994" width="3.5703125" customWidth="1"/>
    <col min="9995" max="9995" width="34" customWidth="1"/>
    <col min="10241" max="10241" width="13.5703125" customWidth="1"/>
    <col min="10242" max="10242" width="11.28515625" customWidth="1"/>
    <col min="10243" max="10243" width="22.7109375" customWidth="1"/>
    <col min="10244" max="10248" width="14.7109375" customWidth="1"/>
    <col min="10249" max="10249" width="15.85546875" customWidth="1"/>
    <col min="10250" max="10250" width="3.5703125" customWidth="1"/>
    <col min="10251" max="10251" width="34" customWidth="1"/>
    <col min="10497" max="10497" width="13.5703125" customWidth="1"/>
    <col min="10498" max="10498" width="11.28515625" customWidth="1"/>
    <col min="10499" max="10499" width="22.7109375" customWidth="1"/>
    <col min="10500" max="10504" width="14.7109375" customWidth="1"/>
    <col min="10505" max="10505" width="15.85546875" customWidth="1"/>
    <col min="10506" max="10506" width="3.5703125" customWidth="1"/>
    <col min="10507" max="10507" width="34" customWidth="1"/>
    <col min="10753" max="10753" width="13.5703125" customWidth="1"/>
    <col min="10754" max="10754" width="11.28515625" customWidth="1"/>
    <col min="10755" max="10755" width="22.7109375" customWidth="1"/>
    <col min="10756" max="10760" width="14.7109375" customWidth="1"/>
    <col min="10761" max="10761" width="15.85546875" customWidth="1"/>
    <col min="10762" max="10762" width="3.5703125" customWidth="1"/>
    <col min="10763" max="10763" width="34" customWidth="1"/>
    <col min="11009" max="11009" width="13.5703125" customWidth="1"/>
    <col min="11010" max="11010" width="11.28515625" customWidth="1"/>
    <col min="11011" max="11011" width="22.7109375" customWidth="1"/>
    <col min="11012" max="11016" width="14.7109375" customWidth="1"/>
    <col min="11017" max="11017" width="15.85546875" customWidth="1"/>
    <col min="11018" max="11018" width="3.5703125" customWidth="1"/>
    <col min="11019" max="11019" width="34" customWidth="1"/>
    <col min="11265" max="11265" width="13.5703125" customWidth="1"/>
    <col min="11266" max="11266" width="11.28515625" customWidth="1"/>
    <col min="11267" max="11267" width="22.7109375" customWidth="1"/>
    <col min="11268" max="11272" width="14.7109375" customWidth="1"/>
    <col min="11273" max="11273" width="15.85546875" customWidth="1"/>
    <col min="11274" max="11274" width="3.5703125" customWidth="1"/>
    <col min="11275" max="11275" width="34" customWidth="1"/>
    <col min="11521" max="11521" width="13.5703125" customWidth="1"/>
    <col min="11522" max="11522" width="11.28515625" customWidth="1"/>
    <col min="11523" max="11523" width="22.7109375" customWidth="1"/>
    <col min="11524" max="11528" width="14.7109375" customWidth="1"/>
    <col min="11529" max="11529" width="15.85546875" customWidth="1"/>
    <col min="11530" max="11530" width="3.5703125" customWidth="1"/>
    <col min="11531" max="11531" width="34" customWidth="1"/>
    <col min="11777" max="11777" width="13.5703125" customWidth="1"/>
    <col min="11778" max="11778" width="11.28515625" customWidth="1"/>
    <col min="11779" max="11779" width="22.7109375" customWidth="1"/>
    <col min="11780" max="11784" width="14.7109375" customWidth="1"/>
    <col min="11785" max="11785" width="15.85546875" customWidth="1"/>
    <col min="11786" max="11786" width="3.5703125" customWidth="1"/>
    <col min="11787" max="11787" width="34" customWidth="1"/>
    <col min="12033" max="12033" width="13.5703125" customWidth="1"/>
    <col min="12034" max="12034" width="11.28515625" customWidth="1"/>
    <col min="12035" max="12035" width="22.7109375" customWidth="1"/>
    <col min="12036" max="12040" width="14.7109375" customWidth="1"/>
    <col min="12041" max="12041" width="15.85546875" customWidth="1"/>
    <col min="12042" max="12042" width="3.5703125" customWidth="1"/>
    <col min="12043" max="12043" width="34" customWidth="1"/>
    <col min="12289" max="12289" width="13.5703125" customWidth="1"/>
    <col min="12290" max="12290" width="11.28515625" customWidth="1"/>
    <col min="12291" max="12291" width="22.7109375" customWidth="1"/>
    <col min="12292" max="12296" width="14.7109375" customWidth="1"/>
    <col min="12297" max="12297" width="15.85546875" customWidth="1"/>
    <col min="12298" max="12298" width="3.5703125" customWidth="1"/>
    <col min="12299" max="12299" width="34" customWidth="1"/>
    <col min="12545" max="12545" width="13.5703125" customWidth="1"/>
    <col min="12546" max="12546" width="11.28515625" customWidth="1"/>
    <col min="12547" max="12547" width="22.7109375" customWidth="1"/>
    <col min="12548" max="12552" width="14.7109375" customWidth="1"/>
    <col min="12553" max="12553" width="15.85546875" customWidth="1"/>
    <col min="12554" max="12554" width="3.5703125" customWidth="1"/>
    <col min="12555" max="12555" width="34" customWidth="1"/>
    <col min="12801" max="12801" width="13.5703125" customWidth="1"/>
    <col min="12802" max="12802" width="11.28515625" customWidth="1"/>
    <col min="12803" max="12803" width="22.7109375" customWidth="1"/>
    <col min="12804" max="12808" width="14.7109375" customWidth="1"/>
    <col min="12809" max="12809" width="15.85546875" customWidth="1"/>
    <col min="12810" max="12810" width="3.5703125" customWidth="1"/>
    <col min="12811" max="12811" width="34" customWidth="1"/>
    <col min="13057" max="13057" width="13.5703125" customWidth="1"/>
    <col min="13058" max="13058" width="11.28515625" customWidth="1"/>
    <col min="13059" max="13059" width="22.7109375" customWidth="1"/>
    <col min="13060" max="13064" width="14.7109375" customWidth="1"/>
    <col min="13065" max="13065" width="15.85546875" customWidth="1"/>
    <col min="13066" max="13066" width="3.5703125" customWidth="1"/>
    <col min="13067" max="13067" width="34" customWidth="1"/>
    <col min="13313" max="13313" width="13.5703125" customWidth="1"/>
    <col min="13314" max="13314" width="11.28515625" customWidth="1"/>
    <col min="13315" max="13315" width="22.7109375" customWidth="1"/>
    <col min="13316" max="13320" width="14.7109375" customWidth="1"/>
    <col min="13321" max="13321" width="15.85546875" customWidth="1"/>
    <col min="13322" max="13322" width="3.5703125" customWidth="1"/>
    <col min="13323" max="13323" width="34" customWidth="1"/>
    <col min="13569" max="13569" width="13.5703125" customWidth="1"/>
    <col min="13570" max="13570" width="11.28515625" customWidth="1"/>
    <col min="13571" max="13571" width="22.7109375" customWidth="1"/>
    <col min="13572" max="13576" width="14.7109375" customWidth="1"/>
    <col min="13577" max="13577" width="15.85546875" customWidth="1"/>
    <col min="13578" max="13578" width="3.5703125" customWidth="1"/>
    <col min="13579" max="13579" width="34" customWidth="1"/>
    <col min="13825" max="13825" width="13.5703125" customWidth="1"/>
    <col min="13826" max="13826" width="11.28515625" customWidth="1"/>
    <col min="13827" max="13827" width="22.7109375" customWidth="1"/>
    <col min="13828" max="13832" width="14.7109375" customWidth="1"/>
    <col min="13833" max="13833" width="15.85546875" customWidth="1"/>
    <col min="13834" max="13834" width="3.5703125" customWidth="1"/>
    <col min="13835" max="13835" width="34" customWidth="1"/>
    <col min="14081" max="14081" width="13.5703125" customWidth="1"/>
    <col min="14082" max="14082" width="11.28515625" customWidth="1"/>
    <col min="14083" max="14083" width="22.7109375" customWidth="1"/>
    <col min="14084" max="14088" width="14.7109375" customWidth="1"/>
    <col min="14089" max="14089" width="15.85546875" customWidth="1"/>
    <col min="14090" max="14090" width="3.5703125" customWidth="1"/>
    <col min="14091" max="14091" width="34" customWidth="1"/>
    <col min="14337" max="14337" width="13.5703125" customWidth="1"/>
    <col min="14338" max="14338" width="11.28515625" customWidth="1"/>
    <col min="14339" max="14339" width="22.7109375" customWidth="1"/>
    <col min="14340" max="14344" width="14.7109375" customWidth="1"/>
    <col min="14345" max="14345" width="15.85546875" customWidth="1"/>
    <col min="14346" max="14346" width="3.5703125" customWidth="1"/>
    <col min="14347" max="14347" width="34" customWidth="1"/>
    <col min="14593" max="14593" width="13.5703125" customWidth="1"/>
    <col min="14594" max="14594" width="11.28515625" customWidth="1"/>
    <col min="14595" max="14595" width="22.7109375" customWidth="1"/>
    <col min="14596" max="14600" width="14.7109375" customWidth="1"/>
    <col min="14601" max="14601" width="15.85546875" customWidth="1"/>
    <col min="14602" max="14602" width="3.5703125" customWidth="1"/>
    <col min="14603" max="14603" width="34" customWidth="1"/>
    <col min="14849" max="14849" width="13.5703125" customWidth="1"/>
    <col min="14850" max="14850" width="11.28515625" customWidth="1"/>
    <col min="14851" max="14851" width="22.7109375" customWidth="1"/>
    <col min="14852" max="14856" width="14.7109375" customWidth="1"/>
    <col min="14857" max="14857" width="15.85546875" customWidth="1"/>
    <col min="14858" max="14858" width="3.5703125" customWidth="1"/>
    <col min="14859" max="14859" width="34" customWidth="1"/>
    <col min="15105" max="15105" width="13.5703125" customWidth="1"/>
    <col min="15106" max="15106" width="11.28515625" customWidth="1"/>
    <col min="15107" max="15107" width="22.7109375" customWidth="1"/>
    <col min="15108" max="15112" width="14.7109375" customWidth="1"/>
    <col min="15113" max="15113" width="15.85546875" customWidth="1"/>
    <col min="15114" max="15114" width="3.5703125" customWidth="1"/>
    <col min="15115" max="15115" width="34" customWidth="1"/>
    <col min="15361" max="15361" width="13.5703125" customWidth="1"/>
    <col min="15362" max="15362" width="11.28515625" customWidth="1"/>
    <col min="15363" max="15363" width="22.7109375" customWidth="1"/>
    <col min="15364" max="15368" width="14.7109375" customWidth="1"/>
    <col min="15369" max="15369" width="15.85546875" customWidth="1"/>
    <col min="15370" max="15370" width="3.5703125" customWidth="1"/>
    <col min="15371" max="15371" width="34" customWidth="1"/>
    <col min="15617" max="15617" width="13.5703125" customWidth="1"/>
    <col min="15618" max="15618" width="11.28515625" customWidth="1"/>
    <col min="15619" max="15619" width="22.7109375" customWidth="1"/>
    <col min="15620" max="15624" width="14.7109375" customWidth="1"/>
    <col min="15625" max="15625" width="15.85546875" customWidth="1"/>
    <col min="15626" max="15626" width="3.5703125" customWidth="1"/>
    <col min="15627" max="15627" width="34" customWidth="1"/>
    <col min="15873" max="15873" width="13.5703125" customWidth="1"/>
    <col min="15874" max="15874" width="11.28515625" customWidth="1"/>
    <col min="15875" max="15875" width="22.7109375" customWidth="1"/>
    <col min="15876" max="15880" width="14.7109375" customWidth="1"/>
    <col min="15881" max="15881" width="15.85546875" customWidth="1"/>
    <col min="15882" max="15882" width="3.5703125" customWidth="1"/>
    <col min="15883" max="15883" width="34" customWidth="1"/>
    <col min="16129" max="16129" width="13.5703125" customWidth="1"/>
    <col min="16130" max="16130" width="11.28515625" customWidth="1"/>
    <col min="16131" max="16131" width="22.7109375" customWidth="1"/>
    <col min="16132" max="16136" width="14.7109375" customWidth="1"/>
    <col min="16137" max="16137" width="15.85546875" customWidth="1"/>
    <col min="16138" max="16138" width="3.5703125" customWidth="1"/>
    <col min="16139" max="16139" width="34" customWidth="1"/>
  </cols>
  <sheetData>
    <row r="1" spans="1:10" ht="18.75">
      <c r="A1" s="15" t="s">
        <v>182</v>
      </c>
    </row>
    <row r="4" spans="1:10">
      <c r="A4" s="16" t="s">
        <v>183</v>
      </c>
    </row>
    <row r="6" spans="1:10">
      <c r="A6" s="17" t="s">
        <v>184</v>
      </c>
    </row>
    <row r="8" spans="1:10">
      <c r="A8" s="18" t="s">
        <v>185</v>
      </c>
    </row>
    <row r="10" spans="1:10">
      <c r="A10" s="19" t="s">
        <v>186</v>
      </c>
    </row>
    <row r="12" spans="1:10">
      <c r="A12" s="20" t="s">
        <v>187</v>
      </c>
      <c r="B12" s="20" t="s">
        <v>188</v>
      </c>
      <c r="C12" s="21" t="s">
        <v>189</v>
      </c>
      <c r="D12" s="20" t="s">
        <v>190</v>
      </c>
      <c r="E12" s="20" t="s">
        <v>191</v>
      </c>
      <c r="F12" s="20" t="s">
        <v>192</v>
      </c>
      <c r="G12" s="21" t="s">
        <v>193</v>
      </c>
      <c r="H12" s="21" t="s">
        <v>194</v>
      </c>
      <c r="I12" s="21" t="s">
        <v>195</v>
      </c>
      <c r="J12" s="20" t="s">
        <v>196</v>
      </c>
    </row>
    <row r="14" spans="1:10">
      <c r="A14" s="22">
        <v>44431</v>
      </c>
      <c r="B14" s="16" t="s">
        <v>197</v>
      </c>
      <c r="C14" s="23" t="s">
        <v>170</v>
      </c>
      <c r="D14" s="24">
        <v>265500</v>
      </c>
      <c r="E14" s="24">
        <v>265500</v>
      </c>
      <c r="J14" s="25" t="s">
        <v>198</v>
      </c>
    </row>
    <row r="16" spans="1:10" ht="13.5" thickBot="1">
      <c r="A16" s="18" t="s">
        <v>199</v>
      </c>
      <c r="D16" s="26">
        <f>SUBTOTAL(9,D14:D15)</f>
        <v>265500</v>
      </c>
      <c r="E16" s="26">
        <v>265500</v>
      </c>
      <c r="F16" s="26">
        <v>0</v>
      </c>
      <c r="G16" s="26">
        <v>0</v>
      </c>
      <c r="H16" s="26">
        <v>0</v>
      </c>
      <c r="I16" s="26">
        <v>0</v>
      </c>
    </row>
    <row r="19" spans="1:10">
      <c r="A19" s="19" t="s">
        <v>200</v>
      </c>
    </row>
    <row r="21" spans="1:10">
      <c r="A21" s="20" t="s">
        <v>187</v>
      </c>
      <c r="B21" s="20" t="s">
        <v>188</v>
      </c>
      <c r="C21" s="21" t="s">
        <v>189</v>
      </c>
      <c r="D21" s="20" t="s">
        <v>190</v>
      </c>
      <c r="E21" s="20" t="s">
        <v>191</v>
      </c>
      <c r="F21" s="20" t="s">
        <v>192</v>
      </c>
      <c r="G21" s="21" t="s">
        <v>193</v>
      </c>
      <c r="H21" s="21" t="s">
        <v>194</v>
      </c>
      <c r="I21" s="21" t="s">
        <v>195</v>
      </c>
      <c r="J21" s="20" t="s">
        <v>196</v>
      </c>
    </row>
    <row r="23" spans="1:10">
      <c r="A23" s="22">
        <v>44376</v>
      </c>
      <c r="B23" s="16" t="s">
        <v>201</v>
      </c>
      <c r="C23" s="23" t="s">
        <v>120</v>
      </c>
      <c r="D23" s="24">
        <v>113280</v>
      </c>
      <c r="G23" s="24">
        <v>113280</v>
      </c>
      <c r="J23" s="25" t="s">
        <v>198</v>
      </c>
    </row>
    <row r="25" spans="1:10" ht="13.5" thickBot="1">
      <c r="A25" s="18" t="s">
        <v>199</v>
      </c>
      <c r="D25" s="26">
        <f>SUBTOTAL(9,D23:D24)</f>
        <v>113280</v>
      </c>
      <c r="E25" s="26">
        <v>0</v>
      </c>
      <c r="F25" s="26">
        <v>0</v>
      </c>
      <c r="G25" s="26">
        <v>113280</v>
      </c>
      <c r="H25" s="26">
        <v>0</v>
      </c>
      <c r="I25" s="26">
        <v>0</v>
      </c>
    </row>
    <row r="28" spans="1:10">
      <c r="A28" s="19" t="s">
        <v>202</v>
      </c>
    </row>
    <row r="30" spans="1:10">
      <c r="A30" s="20" t="s">
        <v>187</v>
      </c>
      <c r="B30" s="20" t="s">
        <v>188</v>
      </c>
      <c r="C30" s="21" t="s">
        <v>189</v>
      </c>
      <c r="D30" s="20" t="s">
        <v>190</v>
      </c>
      <c r="E30" s="20" t="s">
        <v>191</v>
      </c>
      <c r="F30" s="20" t="s">
        <v>192</v>
      </c>
      <c r="G30" s="21" t="s">
        <v>193</v>
      </c>
      <c r="H30" s="21" t="s">
        <v>194</v>
      </c>
      <c r="I30" s="21" t="s">
        <v>195</v>
      </c>
      <c r="J30" s="20" t="s">
        <v>196</v>
      </c>
    </row>
    <row r="32" spans="1:10">
      <c r="A32" s="22">
        <v>44426</v>
      </c>
      <c r="B32" s="16" t="s">
        <v>203</v>
      </c>
      <c r="C32" s="23" t="s">
        <v>204</v>
      </c>
      <c r="D32" s="24">
        <v>118000</v>
      </c>
      <c r="E32" s="24">
        <v>118000</v>
      </c>
      <c r="J32" s="25" t="s">
        <v>198</v>
      </c>
    </row>
    <row r="34" spans="1:10" ht="13.5" thickBot="1">
      <c r="A34" s="18" t="s">
        <v>199</v>
      </c>
      <c r="D34" s="26">
        <f>SUBTOTAL(9,D32:D33)</f>
        <v>118000</v>
      </c>
      <c r="E34" s="26">
        <v>118000</v>
      </c>
      <c r="F34" s="26">
        <v>0</v>
      </c>
      <c r="G34" s="26">
        <v>0</v>
      </c>
      <c r="H34" s="26">
        <v>0</v>
      </c>
      <c r="I34" s="26">
        <v>0</v>
      </c>
    </row>
    <row r="37" spans="1:10">
      <c r="A37" s="19" t="s">
        <v>205</v>
      </c>
    </row>
    <row r="39" spans="1:10">
      <c r="A39" s="20" t="s">
        <v>187</v>
      </c>
      <c r="B39" s="20" t="s">
        <v>188</v>
      </c>
      <c r="C39" s="21" t="s">
        <v>189</v>
      </c>
      <c r="D39" s="20" t="s">
        <v>190</v>
      </c>
      <c r="E39" s="20" t="s">
        <v>191</v>
      </c>
      <c r="F39" s="20" t="s">
        <v>192</v>
      </c>
      <c r="G39" s="21" t="s">
        <v>193</v>
      </c>
      <c r="H39" s="21" t="s">
        <v>194</v>
      </c>
      <c r="I39" s="21" t="s">
        <v>195</v>
      </c>
      <c r="J39" s="20" t="s">
        <v>196</v>
      </c>
    </row>
    <row r="41" spans="1:10">
      <c r="A41" s="22">
        <v>44343</v>
      </c>
      <c r="B41" s="16" t="s">
        <v>206</v>
      </c>
      <c r="C41" s="23" t="s">
        <v>117</v>
      </c>
      <c r="D41" s="24">
        <v>61124</v>
      </c>
      <c r="H41" s="24">
        <v>61124</v>
      </c>
      <c r="J41" s="25" t="s">
        <v>198</v>
      </c>
    </row>
    <row r="43" spans="1:10" ht="13.5" thickBot="1">
      <c r="A43" s="18" t="s">
        <v>199</v>
      </c>
      <c r="D43" s="26">
        <f>SUBTOTAL(9,D41:D42)</f>
        <v>61124</v>
      </c>
      <c r="E43" s="26">
        <v>0</v>
      </c>
      <c r="F43" s="26">
        <v>0</v>
      </c>
      <c r="G43" s="26">
        <v>0</v>
      </c>
      <c r="H43" s="26">
        <v>61124</v>
      </c>
      <c r="I43" s="26">
        <v>0</v>
      </c>
    </row>
    <row r="46" spans="1:10">
      <c r="A46" s="19" t="s">
        <v>207</v>
      </c>
    </row>
    <row r="48" spans="1:10">
      <c r="A48" s="20" t="s">
        <v>187</v>
      </c>
      <c r="B48" s="20" t="s">
        <v>188</v>
      </c>
      <c r="C48" s="21" t="s">
        <v>189</v>
      </c>
      <c r="D48" s="20" t="s">
        <v>190</v>
      </c>
      <c r="E48" s="20" t="s">
        <v>191</v>
      </c>
      <c r="F48" s="20" t="s">
        <v>192</v>
      </c>
      <c r="G48" s="21" t="s">
        <v>193</v>
      </c>
      <c r="H48" s="21" t="s">
        <v>194</v>
      </c>
      <c r="I48" s="21" t="s">
        <v>195</v>
      </c>
      <c r="J48" s="20" t="s">
        <v>196</v>
      </c>
    </row>
    <row r="50" spans="1:10">
      <c r="A50" s="22">
        <v>44417</v>
      </c>
      <c r="B50" s="16" t="s">
        <v>208</v>
      </c>
      <c r="C50" s="23" t="s">
        <v>104</v>
      </c>
      <c r="D50" s="24">
        <v>104076</v>
      </c>
      <c r="E50" s="24">
        <v>104076</v>
      </c>
      <c r="J50" s="25" t="s">
        <v>198</v>
      </c>
    </row>
    <row r="52" spans="1:10">
      <c r="A52" s="22">
        <v>44428</v>
      </c>
      <c r="B52" s="16" t="s">
        <v>209</v>
      </c>
      <c r="C52" s="23" t="s">
        <v>210</v>
      </c>
      <c r="D52" s="24">
        <v>88087</v>
      </c>
      <c r="E52" s="24">
        <v>88087</v>
      </c>
      <c r="J52" s="25" t="s">
        <v>198</v>
      </c>
    </row>
    <row r="54" spans="1:10" ht="13.5" thickBot="1">
      <c r="A54" s="18" t="s">
        <v>211</v>
      </c>
      <c r="D54" s="26">
        <f>SUBTOTAL(9,D50:D53)</f>
        <v>192163</v>
      </c>
      <c r="E54" s="26">
        <v>192163</v>
      </c>
      <c r="F54" s="26">
        <v>0</v>
      </c>
      <c r="G54" s="26">
        <v>0</v>
      </c>
      <c r="H54" s="26">
        <v>0</v>
      </c>
      <c r="I54" s="26">
        <v>0</v>
      </c>
    </row>
    <row r="57" spans="1:10">
      <c r="A57" s="19" t="s">
        <v>212</v>
      </c>
    </row>
    <row r="59" spans="1:10">
      <c r="A59" s="20" t="s">
        <v>187</v>
      </c>
      <c r="B59" s="20" t="s">
        <v>188</v>
      </c>
      <c r="C59" s="21" t="s">
        <v>189</v>
      </c>
      <c r="D59" s="20" t="s">
        <v>190</v>
      </c>
      <c r="E59" s="20" t="s">
        <v>191</v>
      </c>
      <c r="F59" s="20" t="s">
        <v>192</v>
      </c>
      <c r="G59" s="21" t="s">
        <v>193</v>
      </c>
      <c r="H59" s="21" t="s">
        <v>194</v>
      </c>
      <c r="I59" s="21" t="s">
        <v>195</v>
      </c>
      <c r="J59" s="20" t="s">
        <v>196</v>
      </c>
    </row>
    <row r="61" spans="1:10">
      <c r="A61" s="22">
        <v>43384</v>
      </c>
      <c r="B61" s="16" t="s">
        <v>213</v>
      </c>
      <c r="C61" s="23" t="s">
        <v>6</v>
      </c>
      <c r="D61" s="24">
        <v>3900</v>
      </c>
      <c r="I61" s="24">
        <v>3900</v>
      </c>
      <c r="J61" s="25" t="s">
        <v>198</v>
      </c>
    </row>
    <row r="63" spans="1:10">
      <c r="A63" s="22">
        <v>43391</v>
      </c>
      <c r="B63" s="16" t="s">
        <v>214</v>
      </c>
      <c r="C63" s="23" t="s">
        <v>7</v>
      </c>
      <c r="D63" s="24">
        <v>3744</v>
      </c>
      <c r="I63" s="24">
        <v>3744</v>
      </c>
      <c r="J63" s="25" t="s">
        <v>198</v>
      </c>
    </row>
    <row r="65" spans="1:10">
      <c r="A65" s="22">
        <v>43419</v>
      </c>
      <c r="B65" s="16" t="s">
        <v>215</v>
      </c>
      <c r="C65" s="23" t="s">
        <v>8</v>
      </c>
      <c r="D65" s="24">
        <v>1508</v>
      </c>
      <c r="I65" s="24">
        <v>1508</v>
      </c>
      <c r="J65" s="25" t="s">
        <v>198</v>
      </c>
    </row>
    <row r="67" spans="1:10">
      <c r="A67" s="22">
        <v>43419</v>
      </c>
      <c r="B67" s="16" t="s">
        <v>216</v>
      </c>
      <c r="C67" s="23" t="s">
        <v>9</v>
      </c>
      <c r="D67" s="24">
        <v>4420</v>
      </c>
      <c r="I67" s="24">
        <v>4420</v>
      </c>
      <c r="J67" s="25" t="s">
        <v>198</v>
      </c>
    </row>
    <row r="69" spans="1:10">
      <c r="A69" s="22">
        <v>43489</v>
      </c>
      <c r="B69" s="16" t="s">
        <v>217</v>
      </c>
      <c r="C69" s="23" t="s">
        <v>10</v>
      </c>
      <c r="D69" s="24">
        <v>5616</v>
      </c>
      <c r="I69" s="24">
        <v>5616</v>
      </c>
      <c r="J69" s="25" t="s">
        <v>198</v>
      </c>
    </row>
    <row r="71" spans="1:10">
      <c r="A71" s="22">
        <v>43586</v>
      </c>
      <c r="B71" s="16" t="s">
        <v>218</v>
      </c>
      <c r="C71" s="23" t="s">
        <v>11</v>
      </c>
      <c r="D71" s="24">
        <v>2500</v>
      </c>
      <c r="I71" s="24">
        <v>2500</v>
      </c>
      <c r="J71" s="25" t="s">
        <v>198</v>
      </c>
    </row>
    <row r="73" spans="1:10">
      <c r="A73" s="22">
        <v>43722</v>
      </c>
      <c r="B73" s="16" t="s">
        <v>219</v>
      </c>
      <c r="C73" s="23" t="s">
        <v>12</v>
      </c>
      <c r="D73" s="24">
        <v>1768</v>
      </c>
      <c r="I73" s="24">
        <v>1768</v>
      </c>
      <c r="J73" s="25" t="s">
        <v>198</v>
      </c>
    </row>
    <row r="75" spans="1:10">
      <c r="A75" s="22">
        <v>43820</v>
      </c>
      <c r="B75" s="16" t="s">
        <v>220</v>
      </c>
      <c r="C75" s="23" t="s">
        <v>13</v>
      </c>
      <c r="D75" s="24">
        <v>1508</v>
      </c>
      <c r="I75" s="24">
        <v>1508</v>
      </c>
      <c r="J75" s="25" t="s">
        <v>198</v>
      </c>
    </row>
    <row r="77" spans="1:10">
      <c r="A77" s="22">
        <v>43832</v>
      </c>
      <c r="B77" s="16" t="s">
        <v>221</v>
      </c>
      <c r="C77" s="23" t="s">
        <v>14</v>
      </c>
      <c r="D77" s="24">
        <v>1352</v>
      </c>
      <c r="I77" s="24">
        <v>1352</v>
      </c>
      <c r="J77" s="25" t="s">
        <v>198</v>
      </c>
    </row>
    <row r="79" spans="1:10">
      <c r="A79" s="22">
        <v>43833</v>
      </c>
      <c r="B79" s="16" t="s">
        <v>222</v>
      </c>
      <c r="C79" s="23" t="s">
        <v>109</v>
      </c>
      <c r="D79" s="24">
        <v>1820</v>
      </c>
      <c r="I79" s="24">
        <v>1820</v>
      </c>
      <c r="J79" s="25" t="s">
        <v>198</v>
      </c>
    </row>
    <row r="81" spans="1:10">
      <c r="A81" s="22">
        <v>43833</v>
      </c>
      <c r="B81" s="16" t="s">
        <v>223</v>
      </c>
      <c r="C81" s="23" t="s">
        <v>15</v>
      </c>
      <c r="D81" s="24">
        <v>2444</v>
      </c>
      <c r="I81" s="24">
        <v>2444</v>
      </c>
      <c r="J81" s="25" t="s">
        <v>198</v>
      </c>
    </row>
    <row r="83" spans="1:10">
      <c r="A83" s="22">
        <v>43868</v>
      </c>
      <c r="B83" s="16" t="s">
        <v>224</v>
      </c>
      <c r="C83" s="23" t="s">
        <v>16</v>
      </c>
      <c r="D83" s="24">
        <v>1872</v>
      </c>
      <c r="I83" s="24">
        <v>1872</v>
      </c>
      <c r="J83" s="25" t="s">
        <v>198</v>
      </c>
    </row>
    <row r="85" spans="1:10">
      <c r="A85" s="22">
        <v>43885</v>
      </c>
      <c r="B85" s="16" t="s">
        <v>225</v>
      </c>
      <c r="C85" s="23" t="s">
        <v>17</v>
      </c>
      <c r="D85" s="24">
        <v>1352</v>
      </c>
      <c r="I85" s="24">
        <v>1352</v>
      </c>
      <c r="J85" s="25" t="s">
        <v>198</v>
      </c>
    </row>
    <row r="87" spans="1:10">
      <c r="A87" s="22">
        <v>43948</v>
      </c>
      <c r="B87" s="16" t="s">
        <v>226</v>
      </c>
      <c r="C87" s="23" t="s">
        <v>18</v>
      </c>
      <c r="D87" s="24">
        <v>2392</v>
      </c>
      <c r="I87" s="24">
        <v>2392</v>
      </c>
      <c r="J87" s="25" t="s">
        <v>198</v>
      </c>
    </row>
    <row r="89" spans="1:10">
      <c r="A89" s="22">
        <v>43956</v>
      </c>
      <c r="B89" s="16" t="s">
        <v>227</v>
      </c>
      <c r="C89" s="23" t="s">
        <v>21</v>
      </c>
      <c r="D89" s="24">
        <v>2028</v>
      </c>
      <c r="I89" s="24">
        <v>2028</v>
      </c>
      <c r="J89" s="25" t="s">
        <v>198</v>
      </c>
    </row>
    <row r="91" spans="1:10">
      <c r="A91" s="22">
        <v>43987</v>
      </c>
      <c r="B91" s="16" t="s">
        <v>228</v>
      </c>
      <c r="C91" s="23" t="s">
        <v>23</v>
      </c>
      <c r="D91" s="24">
        <v>884</v>
      </c>
      <c r="I91" s="24">
        <v>884</v>
      </c>
      <c r="J91" s="25" t="s">
        <v>198</v>
      </c>
    </row>
    <row r="93" spans="1:10">
      <c r="A93" s="22">
        <v>44055</v>
      </c>
      <c r="B93" s="16" t="s">
        <v>229</v>
      </c>
      <c r="C93" s="23" t="s">
        <v>34</v>
      </c>
      <c r="D93" s="24">
        <v>2700</v>
      </c>
      <c r="I93" s="24">
        <v>2700</v>
      </c>
      <c r="J93" s="25" t="s">
        <v>198</v>
      </c>
    </row>
    <row r="95" spans="1:10">
      <c r="A95" s="22">
        <v>44074</v>
      </c>
      <c r="B95" s="16" t="s">
        <v>230</v>
      </c>
      <c r="C95" s="23" t="s">
        <v>110</v>
      </c>
      <c r="D95" s="24">
        <v>2880</v>
      </c>
      <c r="I95" s="24">
        <v>2880</v>
      </c>
      <c r="J95" s="25" t="s">
        <v>198</v>
      </c>
    </row>
    <row r="97" spans="1:10">
      <c r="A97" s="22">
        <v>44092</v>
      </c>
      <c r="B97" s="16" t="s">
        <v>231</v>
      </c>
      <c r="C97" s="23" t="s">
        <v>36</v>
      </c>
      <c r="D97" s="24">
        <v>2760</v>
      </c>
      <c r="I97" s="24">
        <v>2760</v>
      </c>
      <c r="J97" s="25" t="s">
        <v>198</v>
      </c>
    </row>
    <row r="99" spans="1:10">
      <c r="A99" s="22">
        <v>44092</v>
      </c>
      <c r="B99" s="16" t="s">
        <v>232</v>
      </c>
      <c r="C99" s="23" t="s">
        <v>37</v>
      </c>
      <c r="D99" s="24">
        <v>2145</v>
      </c>
      <c r="I99" s="24">
        <v>2145</v>
      </c>
      <c r="J99" s="25" t="s">
        <v>198</v>
      </c>
    </row>
    <row r="101" spans="1:10">
      <c r="A101" s="22">
        <v>44092</v>
      </c>
      <c r="B101" s="16" t="s">
        <v>233</v>
      </c>
      <c r="C101" s="23" t="s">
        <v>38</v>
      </c>
      <c r="D101" s="24">
        <v>2275</v>
      </c>
      <c r="I101" s="24">
        <v>2275</v>
      </c>
      <c r="J101" s="25" t="s">
        <v>198</v>
      </c>
    </row>
    <row r="103" spans="1:10">
      <c r="A103" s="22">
        <v>44092</v>
      </c>
      <c r="B103" s="16" t="s">
        <v>234</v>
      </c>
      <c r="C103" s="23" t="s">
        <v>39</v>
      </c>
      <c r="D103" s="24">
        <v>3120</v>
      </c>
      <c r="I103" s="24">
        <v>3120</v>
      </c>
      <c r="J103" s="25" t="s">
        <v>198</v>
      </c>
    </row>
    <row r="105" spans="1:10">
      <c r="A105" s="22">
        <v>44092</v>
      </c>
      <c r="B105" s="16" t="s">
        <v>235</v>
      </c>
      <c r="C105" s="23" t="s">
        <v>40</v>
      </c>
      <c r="D105" s="24">
        <v>4760</v>
      </c>
      <c r="I105" s="24">
        <v>4760</v>
      </c>
      <c r="J105" s="25" t="s">
        <v>198</v>
      </c>
    </row>
    <row r="107" spans="1:10">
      <c r="A107" s="22">
        <v>44092</v>
      </c>
      <c r="B107" s="16" t="s">
        <v>236</v>
      </c>
      <c r="C107" s="23" t="s">
        <v>41</v>
      </c>
      <c r="D107" s="24">
        <v>840</v>
      </c>
      <c r="I107" s="24">
        <v>840</v>
      </c>
      <c r="J107" s="25" t="s">
        <v>198</v>
      </c>
    </row>
    <row r="109" spans="1:10">
      <c r="A109" s="22">
        <v>44092</v>
      </c>
      <c r="B109" s="16" t="s">
        <v>237</v>
      </c>
      <c r="C109" s="23" t="s">
        <v>42</v>
      </c>
      <c r="D109" s="24">
        <v>1625</v>
      </c>
      <c r="I109" s="24">
        <v>1625</v>
      </c>
      <c r="J109" s="25" t="s">
        <v>198</v>
      </c>
    </row>
    <row r="111" spans="1:10">
      <c r="A111" s="22">
        <v>44194</v>
      </c>
      <c r="B111" s="16" t="s">
        <v>238</v>
      </c>
      <c r="C111" s="23" t="s">
        <v>75</v>
      </c>
      <c r="D111" s="24">
        <v>1950</v>
      </c>
      <c r="I111" s="24">
        <v>1950</v>
      </c>
      <c r="J111" s="25" t="s">
        <v>198</v>
      </c>
    </row>
    <row r="113" spans="1:10">
      <c r="A113" s="22">
        <v>44285</v>
      </c>
      <c r="B113" s="16" t="s">
        <v>239</v>
      </c>
      <c r="C113" s="23" t="s">
        <v>97</v>
      </c>
      <c r="D113" s="24">
        <v>3049.86</v>
      </c>
      <c r="I113" s="24">
        <v>3049.86</v>
      </c>
      <c r="J113" s="25" t="s">
        <v>198</v>
      </c>
    </row>
    <row r="115" spans="1:10">
      <c r="A115" s="22">
        <v>44349</v>
      </c>
      <c r="B115" s="16" t="s">
        <v>240</v>
      </c>
      <c r="C115" s="23" t="s">
        <v>121</v>
      </c>
      <c r="D115" s="24">
        <v>11099.76</v>
      </c>
      <c r="G115" s="24">
        <v>11099.76</v>
      </c>
      <c r="J115" s="25" t="s">
        <v>198</v>
      </c>
    </row>
    <row r="117" spans="1:10">
      <c r="A117" s="22">
        <v>44349</v>
      </c>
      <c r="B117" s="16" t="s">
        <v>241</v>
      </c>
      <c r="C117" s="23" t="s">
        <v>122</v>
      </c>
      <c r="D117" s="24">
        <v>4260</v>
      </c>
      <c r="G117" s="24">
        <v>4260</v>
      </c>
      <c r="J117" s="25" t="s">
        <v>198</v>
      </c>
    </row>
    <row r="119" spans="1:10">
      <c r="A119" s="22">
        <v>44349</v>
      </c>
      <c r="B119" s="16" t="s">
        <v>242</v>
      </c>
      <c r="C119" s="23" t="s">
        <v>123</v>
      </c>
      <c r="D119" s="24">
        <v>4380</v>
      </c>
      <c r="G119" s="24">
        <v>4380</v>
      </c>
      <c r="J119" s="25" t="s">
        <v>198</v>
      </c>
    </row>
    <row r="121" spans="1:10">
      <c r="A121" s="22">
        <v>44349</v>
      </c>
      <c r="B121" s="16" t="s">
        <v>243</v>
      </c>
      <c r="C121" s="23" t="s">
        <v>124</v>
      </c>
      <c r="D121" s="24">
        <v>2080.06</v>
      </c>
      <c r="G121" s="24">
        <v>2080.06</v>
      </c>
      <c r="J121" s="25" t="s">
        <v>198</v>
      </c>
    </row>
    <row r="123" spans="1:10">
      <c r="A123" s="22">
        <v>44349</v>
      </c>
      <c r="B123" s="16" t="s">
        <v>244</v>
      </c>
      <c r="C123" s="23" t="s">
        <v>125</v>
      </c>
      <c r="D123" s="24">
        <v>3750</v>
      </c>
      <c r="G123" s="24">
        <v>3750</v>
      </c>
      <c r="J123" s="25" t="s">
        <v>198</v>
      </c>
    </row>
    <row r="125" spans="1:10">
      <c r="A125" s="22">
        <v>44349</v>
      </c>
      <c r="B125" s="16" t="s">
        <v>245</v>
      </c>
      <c r="C125" s="23" t="s">
        <v>126</v>
      </c>
      <c r="D125" s="24">
        <v>975</v>
      </c>
      <c r="G125" s="24">
        <v>975</v>
      </c>
      <c r="J125" s="25" t="s">
        <v>198</v>
      </c>
    </row>
    <row r="127" spans="1:10">
      <c r="A127" s="22">
        <v>44349</v>
      </c>
      <c r="B127" s="16" t="s">
        <v>246</v>
      </c>
      <c r="C127" s="23" t="s">
        <v>127</v>
      </c>
      <c r="D127" s="24">
        <v>6199.87</v>
      </c>
      <c r="G127" s="24">
        <v>6199.87</v>
      </c>
      <c r="J127" s="25" t="s">
        <v>198</v>
      </c>
    </row>
    <row r="129" spans="1:10">
      <c r="A129" s="22">
        <v>44349</v>
      </c>
      <c r="B129" s="16" t="s">
        <v>247</v>
      </c>
      <c r="C129" s="23" t="s">
        <v>128</v>
      </c>
      <c r="D129" s="24">
        <v>2459.88</v>
      </c>
      <c r="G129" s="24">
        <v>2459.88</v>
      </c>
      <c r="J129" s="25" t="s">
        <v>198</v>
      </c>
    </row>
    <row r="131" spans="1:10">
      <c r="A131" s="22">
        <v>44349</v>
      </c>
      <c r="B131" s="16" t="s">
        <v>248</v>
      </c>
      <c r="C131" s="23" t="s">
        <v>129</v>
      </c>
      <c r="D131" s="24">
        <v>2535.08</v>
      </c>
      <c r="G131" s="24">
        <v>2535.08</v>
      </c>
      <c r="J131" s="25" t="s">
        <v>198</v>
      </c>
    </row>
    <row r="133" spans="1:10">
      <c r="A133" s="22">
        <v>44349</v>
      </c>
      <c r="B133" s="16" t="s">
        <v>249</v>
      </c>
      <c r="C133" s="23" t="s">
        <v>130</v>
      </c>
      <c r="D133" s="24">
        <v>2519.87</v>
      </c>
      <c r="G133" s="24">
        <v>2519.87</v>
      </c>
      <c r="J133" s="25" t="s">
        <v>198</v>
      </c>
    </row>
    <row r="135" spans="1:10">
      <c r="A135" s="22">
        <v>44390</v>
      </c>
      <c r="B135" s="16" t="s">
        <v>250</v>
      </c>
      <c r="C135" s="23" t="s">
        <v>144</v>
      </c>
      <c r="D135" s="24">
        <v>5100</v>
      </c>
      <c r="F135" s="24">
        <v>5100</v>
      </c>
      <c r="J135" s="25" t="s">
        <v>198</v>
      </c>
    </row>
    <row r="137" spans="1:10">
      <c r="A137" s="22">
        <v>44390</v>
      </c>
      <c r="B137" s="16" t="s">
        <v>251</v>
      </c>
      <c r="C137" s="23" t="s">
        <v>145</v>
      </c>
      <c r="D137" s="24">
        <v>4380</v>
      </c>
      <c r="F137" s="24">
        <v>4380</v>
      </c>
      <c r="J137" s="25" t="s">
        <v>198</v>
      </c>
    </row>
    <row r="139" spans="1:10">
      <c r="A139" s="22">
        <v>44390</v>
      </c>
      <c r="B139" s="16" t="s">
        <v>252</v>
      </c>
      <c r="C139" s="23" t="s">
        <v>146</v>
      </c>
      <c r="D139" s="24">
        <v>3240</v>
      </c>
      <c r="F139" s="24">
        <v>3240</v>
      </c>
      <c r="J139" s="25" t="s">
        <v>198</v>
      </c>
    </row>
    <row r="141" spans="1:10">
      <c r="A141" s="22">
        <v>44390</v>
      </c>
      <c r="B141" s="16" t="s">
        <v>253</v>
      </c>
      <c r="C141" s="23" t="s">
        <v>147</v>
      </c>
      <c r="D141" s="24">
        <v>4620</v>
      </c>
      <c r="F141" s="24">
        <v>4620</v>
      </c>
      <c r="J141" s="25" t="s">
        <v>198</v>
      </c>
    </row>
    <row r="143" spans="1:10">
      <c r="A143" s="22">
        <v>44390</v>
      </c>
      <c r="B143" s="16" t="s">
        <v>254</v>
      </c>
      <c r="C143" s="23" t="s">
        <v>148</v>
      </c>
      <c r="D143" s="24">
        <v>4380</v>
      </c>
      <c r="F143" s="24">
        <v>4380</v>
      </c>
      <c r="J143" s="25" t="s">
        <v>198</v>
      </c>
    </row>
    <row r="145" spans="1:10">
      <c r="A145" s="22">
        <v>44390</v>
      </c>
      <c r="B145" s="16" t="s">
        <v>255</v>
      </c>
      <c r="C145" s="23" t="s">
        <v>149</v>
      </c>
      <c r="D145" s="24">
        <v>3120</v>
      </c>
      <c r="F145" s="24">
        <v>3120</v>
      </c>
      <c r="J145" s="25" t="s">
        <v>198</v>
      </c>
    </row>
    <row r="147" spans="1:10">
      <c r="A147" s="22">
        <v>44390</v>
      </c>
      <c r="B147" s="16" t="s">
        <v>256</v>
      </c>
      <c r="C147" s="23" t="s">
        <v>150</v>
      </c>
      <c r="D147" s="24">
        <v>1020</v>
      </c>
      <c r="F147" s="24">
        <v>1020</v>
      </c>
      <c r="J147" s="25" t="s">
        <v>198</v>
      </c>
    </row>
    <row r="149" spans="1:10">
      <c r="A149" s="22">
        <v>44390</v>
      </c>
      <c r="B149" s="16" t="s">
        <v>257</v>
      </c>
      <c r="C149" s="23" t="s">
        <v>151</v>
      </c>
      <c r="D149" s="24">
        <v>2080</v>
      </c>
      <c r="F149" s="24">
        <v>2080</v>
      </c>
      <c r="J149" s="25" t="s">
        <v>198</v>
      </c>
    </row>
    <row r="151" spans="1:10">
      <c r="A151" s="22">
        <v>44390</v>
      </c>
      <c r="B151" s="16" t="s">
        <v>258</v>
      </c>
      <c r="C151" s="23" t="s">
        <v>152</v>
      </c>
      <c r="D151" s="24">
        <v>1190.06</v>
      </c>
      <c r="F151" s="24">
        <v>1190.06</v>
      </c>
      <c r="J151" s="25" t="s">
        <v>198</v>
      </c>
    </row>
    <row r="153" spans="1:10">
      <c r="A153" s="22">
        <v>44390</v>
      </c>
      <c r="B153" s="16" t="s">
        <v>259</v>
      </c>
      <c r="C153" s="23" t="s">
        <v>153</v>
      </c>
      <c r="D153" s="24">
        <v>1625</v>
      </c>
      <c r="F153" s="24">
        <v>1625</v>
      </c>
      <c r="J153" s="25" t="s">
        <v>198</v>
      </c>
    </row>
    <row r="155" spans="1:10">
      <c r="A155" s="22">
        <v>44390</v>
      </c>
      <c r="B155" s="16" t="s">
        <v>260</v>
      </c>
      <c r="C155" s="23" t="s">
        <v>154</v>
      </c>
      <c r="D155" s="24">
        <v>1560</v>
      </c>
      <c r="F155" s="24">
        <v>1560</v>
      </c>
      <c r="J155" s="25" t="s">
        <v>198</v>
      </c>
    </row>
    <row r="157" spans="1:10">
      <c r="A157" s="22">
        <v>44390</v>
      </c>
      <c r="B157" s="16" t="s">
        <v>261</v>
      </c>
      <c r="C157" s="23" t="s">
        <v>155</v>
      </c>
      <c r="D157" s="24">
        <v>1820</v>
      </c>
      <c r="F157" s="24">
        <v>1820</v>
      </c>
      <c r="J157" s="25" t="s">
        <v>198</v>
      </c>
    </row>
    <row r="159" spans="1:10">
      <c r="A159" s="22">
        <v>44418</v>
      </c>
      <c r="B159" s="16" t="s">
        <v>262</v>
      </c>
      <c r="C159" s="23" t="s">
        <v>263</v>
      </c>
      <c r="D159" s="24">
        <v>3840</v>
      </c>
      <c r="E159" s="24">
        <v>3840</v>
      </c>
      <c r="J159" s="25" t="s">
        <v>198</v>
      </c>
    </row>
    <row r="161" spans="1:10">
      <c r="A161" s="22">
        <v>44418</v>
      </c>
      <c r="B161" s="16" t="s">
        <v>264</v>
      </c>
      <c r="C161" s="23" t="s">
        <v>265</v>
      </c>
      <c r="D161" s="24">
        <v>3300</v>
      </c>
      <c r="E161" s="24">
        <v>3300</v>
      </c>
      <c r="J161" s="25" t="s">
        <v>198</v>
      </c>
    </row>
    <row r="163" spans="1:10">
      <c r="A163" s="22">
        <v>44418</v>
      </c>
      <c r="B163" s="16" t="s">
        <v>266</v>
      </c>
      <c r="C163" s="23" t="s">
        <v>267</v>
      </c>
      <c r="D163" s="24">
        <v>3900</v>
      </c>
      <c r="E163" s="24">
        <v>3900</v>
      </c>
      <c r="J163" s="25" t="s">
        <v>198</v>
      </c>
    </row>
    <row r="165" spans="1:10">
      <c r="A165" s="22">
        <v>44418</v>
      </c>
      <c r="B165" s="16" t="s">
        <v>268</v>
      </c>
      <c r="C165" s="23" t="s">
        <v>269</v>
      </c>
      <c r="D165" s="24">
        <v>3600</v>
      </c>
      <c r="E165" s="24">
        <v>3600</v>
      </c>
      <c r="J165" s="25" t="s">
        <v>198</v>
      </c>
    </row>
    <row r="167" spans="1:10">
      <c r="A167" s="22">
        <v>44418</v>
      </c>
      <c r="B167" s="16" t="s">
        <v>270</v>
      </c>
      <c r="C167" s="23" t="s">
        <v>271</v>
      </c>
      <c r="D167" s="24">
        <v>1820</v>
      </c>
      <c r="E167" s="24">
        <v>1820</v>
      </c>
      <c r="J167" s="25" t="s">
        <v>198</v>
      </c>
    </row>
    <row r="169" spans="1:10">
      <c r="A169" s="22">
        <v>44418</v>
      </c>
      <c r="B169" s="16" t="s">
        <v>272</v>
      </c>
      <c r="C169" s="23" t="s">
        <v>273</v>
      </c>
      <c r="D169" s="24">
        <v>1820</v>
      </c>
      <c r="E169" s="24">
        <v>1820</v>
      </c>
      <c r="J169" s="25" t="s">
        <v>198</v>
      </c>
    </row>
    <row r="171" spans="1:10">
      <c r="A171" s="22">
        <v>44418</v>
      </c>
      <c r="B171" s="16" t="s">
        <v>274</v>
      </c>
      <c r="C171" s="23" t="s">
        <v>275</v>
      </c>
      <c r="D171" s="24">
        <v>2820</v>
      </c>
      <c r="E171" s="24">
        <v>2820</v>
      </c>
      <c r="J171" s="25" t="s">
        <v>198</v>
      </c>
    </row>
    <row r="173" spans="1:10" ht="13.5" thickBot="1">
      <c r="A173" s="18" t="s">
        <v>276</v>
      </c>
      <c r="D173" s="26">
        <f>SUBTOTAL(9,D61:D172)</f>
        <v>162707.44</v>
      </c>
      <c r="E173" s="26">
        <v>21100</v>
      </c>
      <c r="F173" s="26">
        <v>34135.06</v>
      </c>
      <c r="G173" s="26">
        <v>40259.520000000004</v>
      </c>
      <c r="H173" s="26">
        <v>0</v>
      </c>
      <c r="I173" s="26">
        <v>67212.86</v>
      </c>
    </row>
    <row r="176" spans="1:10">
      <c r="A176" s="19" t="s">
        <v>277</v>
      </c>
    </row>
    <row r="178" spans="1:10">
      <c r="A178" s="20" t="s">
        <v>187</v>
      </c>
      <c r="B178" s="20" t="s">
        <v>188</v>
      </c>
      <c r="C178" s="21" t="s">
        <v>189</v>
      </c>
      <c r="D178" s="20" t="s">
        <v>190</v>
      </c>
      <c r="E178" s="20" t="s">
        <v>191</v>
      </c>
      <c r="F178" s="20" t="s">
        <v>192</v>
      </c>
      <c r="G178" s="21" t="s">
        <v>193</v>
      </c>
      <c r="H178" s="21" t="s">
        <v>194</v>
      </c>
      <c r="I178" s="21" t="s">
        <v>195</v>
      </c>
      <c r="J178" s="20" t="s">
        <v>196</v>
      </c>
    </row>
    <row r="180" spans="1:10">
      <c r="A180" s="22">
        <v>44243</v>
      </c>
      <c r="B180" s="16" t="s">
        <v>278</v>
      </c>
      <c r="C180" s="23" t="s">
        <v>81</v>
      </c>
      <c r="D180" s="24">
        <v>45578.700000000004</v>
      </c>
      <c r="I180" s="24">
        <v>45578.700000000004</v>
      </c>
      <c r="J180" s="25" t="s">
        <v>198</v>
      </c>
    </row>
    <row r="182" spans="1:10" ht="13.5" thickBot="1">
      <c r="A182" s="18" t="s">
        <v>199</v>
      </c>
      <c r="D182" s="26">
        <f>SUBTOTAL(9,D180:D181)</f>
        <v>45578.700000000004</v>
      </c>
      <c r="E182" s="26">
        <v>0</v>
      </c>
      <c r="F182" s="26">
        <v>0</v>
      </c>
      <c r="G182" s="26">
        <v>0</v>
      </c>
      <c r="H182" s="26">
        <v>0</v>
      </c>
      <c r="I182" s="26">
        <v>45578.700000000004</v>
      </c>
    </row>
    <row r="185" spans="1:10">
      <c r="A185" s="19" t="s">
        <v>279</v>
      </c>
    </row>
    <row r="187" spans="1:10">
      <c r="A187" s="20" t="s">
        <v>187</v>
      </c>
      <c r="B187" s="20" t="s">
        <v>188</v>
      </c>
      <c r="C187" s="21" t="s">
        <v>189</v>
      </c>
      <c r="D187" s="20" t="s">
        <v>190</v>
      </c>
      <c r="E187" s="20" t="s">
        <v>191</v>
      </c>
      <c r="F187" s="20" t="s">
        <v>192</v>
      </c>
      <c r="G187" s="21" t="s">
        <v>193</v>
      </c>
      <c r="H187" s="21" t="s">
        <v>194</v>
      </c>
      <c r="I187" s="21" t="s">
        <v>195</v>
      </c>
      <c r="J187" s="20" t="s">
        <v>196</v>
      </c>
    </row>
    <row r="189" spans="1:10">
      <c r="A189" s="22">
        <v>44125</v>
      </c>
      <c r="B189" s="16" t="s">
        <v>280</v>
      </c>
      <c r="C189" s="23" t="s">
        <v>45</v>
      </c>
      <c r="D189" s="24">
        <v>73042</v>
      </c>
      <c r="I189" s="24">
        <v>73042</v>
      </c>
      <c r="J189" s="25" t="s">
        <v>198</v>
      </c>
    </row>
    <row r="191" spans="1:10">
      <c r="A191" s="22">
        <v>44127</v>
      </c>
      <c r="B191" s="16" t="s">
        <v>281</v>
      </c>
      <c r="C191" s="23" t="s">
        <v>47</v>
      </c>
      <c r="D191" s="24">
        <v>73042</v>
      </c>
      <c r="I191" s="24">
        <v>73042</v>
      </c>
      <c r="J191" s="25" t="s">
        <v>198</v>
      </c>
    </row>
    <row r="193" spans="1:10">
      <c r="A193" s="22">
        <v>44204</v>
      </c>
      <c r="B193" s="16" t="s">
        <v>282</v>
      </c>
      <c r="C193" s="23" t="s">
        <v>79</v>
      </c>
      <c r="D193" s="24">
        <v>1214998.0900000001</v>
      </c>
      <c r="I193" s="24">
        <v>1214998.0900000001</v>
      </c>
      <c r="J193" s="25" t="s">
        <v>198</v>
      </c>
    </row>
    <row r="195" spans="1:10">
      <c r="A195" s="22">
        <v>44272</v>
      </c>
      <c r="B195" s="16" t="s">
        <v>283</v>
      </c>
      <c r="C195" s="23" t="s">
        <v>98</v>
      </c>
      <c r="D195" s="24">
        <v>129741</v>
      </c>
      <c r="I195" s="24">
        <v>129741</v>
      </c>
      <c r="J195" s="25" t="s">
        <v>198</v>
      </c>
    </row>
    <row r="197" spans="1:10" ht="13.5" thickBot="1">
      <c r="A197" s="18" t="s">
        <v>284</v>
      </c>
      <c r="D197" s="26">
        <f>SUBTOTAL(9,D189:D196)</f>
        <v>1490823.09</v>
      </c>
      <c r="E197" s="26">
        <v>0</v>
      </c>
      <c r="F197" s="26">
        <v>0</v>
      </c>
      <c r="G197" s="26">
        <v>0</v>
      </c>
      <c r="H197" s="26">
        <v>0</v>
      </c>
      <c r="I197" s="26">
        <v>1490823.09</v>
      </c>
    </row>
    <row r="200" spans="1:10">
      <c r="A200" s="19" t="s">
        <v>285</v>
      </c>
    </row>
    <row r="202" spans="1:10">
      <c r="A202" s="20" t="s">
        <v>187</v>
      </c>
      <c r="B202" s="20" t="s">
        <v>188</v>
      </c>
      <c r="C202" s="21" t="s">
        <v>189</v>
      </c>
      <c r="D202" s="20" t="s">
        <v>190</v>
      </c>
      <c r="E202" s="20" t="s">
        <v>191</v>
      </c>
      <c r="F202" s="20" t="s">
        <v>192</v>
      </c>
      <c r="G202" s="21" t="s">
        <v>193</v>
      </c>
      <c r="H202" s="21" t="s">
        <v>194</v>
      </c>
      <c r="I202" s="21" t="s">
        <v>195</v>
      </c>
      <c r="J202" s="20" t="s">
        <v>196</v>
      </c>
    </row>
    <row r="204" spans="1:10">
      <c r="A204" s="22">
        <v>44390</v>
      </c>
      <c r="B204" s="16" t="s">
        <v>286</v>
      </c>
      <c r="C204" s="23" t="s">
        <v>156</v>
      </c>
      <c r="D204" s="24">
        <v>60486.8</v>
      </c>
      <c r="F204" s="24">
        <v>60486.8</v>
      </c>
      <c r="J204" s="25" t="s">
        <v>198</v>
      </c>
    </row>
    <row r="206" spans="1:10" ht="13.5" thickBot="1">
      <c r="A206" s="18" t="s">
        <v>199</v>
      </c>
      <c r="D206" s="26">
        <f>SUBTOTAL(9,D204:D205)</f>
        <v>60486.8</v>
      </c>
      <c r="E206" s="26">
        <v>0</v>
      </c>
      <c r="F206" s="26">
        <v>60486.8</v>
      </c>
      <c r="G206" s="26">
        <v>0</v>
      </c>
      <c r="H206" s="26">
        <v>0</v>
      </c>
      <c r="I206" s="26">
        <v>0</v>
      </c>
    </row>
    <row r="209" spans="1:10">
      <c r="A209" s="19" t="s">
        <v>287</v>
      </c>
    </row>
    <row r="211" spans="1:10">
      <c r="A211" s="20" t="s">
        <v>187</v>
      </c>
      <c r="B211" s="20" t="s">
        <v>188</v>
      </c>
      <c r="C211" s="21" t="s">
        <v>189</v>
      </c>
      <c r="D211" s="20" t="s">
        <v>190</v>
      </c>
      <c r="E211" s="20" t="s">
        <v>191</v>
      </c>
      <c r="F211" s="20" t="s">
        <v>192</v>
      </c>
      <c r="G211" s="21" t="s">
        <v>193</v>
      </c>
      <c r="H211" s="21" t="s">
        <v>194</v>
      </c>
      <c r="I211" s="21" t="s">
        <v>195</v>
      </c>
      <c r="J211" s="20" t="s">
        <v>196</v>
      </c>
    </row>
    <row r="213" spans="1:10">
      <c r="A213" s="22">
        <v>44431</v>
      </c>
      <c r="B213" s="16" t="s">
        <v>288</v>
      </c>
      <c r="C213" s="23" t="s">
        <v>289</v>
      </c>
      <c r="D213" s="24">
        <v>118000</v>
      </c>
      <c r="E213" s="24">
        <v>118000</v>
      </c>
      <c r="J213" s="25" t="s">
        <v>198</v>
      </c>
    </row>
    <row r="215" spans="1:10" ht="13.5" thickBot="1">
      <c r="A215" s="18" t="s">
        <v>199</v>
      </c>
      <c r="D215" s="26">
        <f>SUBTOTAL(9,D213:D214)</f>
        <v>118000</v>
      </c>
      <c r="E215" s="26">
        <v>118000</v>
      </c>
      <c r="F215" s="26">
        <v>0</v>
      </c>
      <c r="G215" s="26">
        <v>0</v>
      </c>
      <c r="H215" s="26">
        <v>0</v>
      </c>
      <c r="I215" s="26">
        <v>0</v>
      </c>
    </row>
    <row r="218" spans="1:10">
      <c r="A218" s="19" t="s">
        <v>290</v>
      </c>
    </row>
    <row r="220" spans="1:10">
      <c r="A220" s="20" t="s">
        <v>187</v>
      </c>
      <c r="B220" s="20" t="s">
        <v>188</v>
      </c>
      <c r="C220" s="21" t="s">
        <v>189</v>
      </c>
      <c r="D220" s="20" t="s">
        <v>190</v>
      </c>
      <c r="E220" s="20" t="s">
        <v>191</v>
      </c>
      <c r="F220" s="20" t="s">
        <v>192</v>
      </c>
      <c r="G220" s="21" t="s">
        <v>193</v>
      </c>
      <c r="H220" s="21" t="s">
        <v>194</v>
      </c>
      <c r="I220" s="21" t="s">
        <v>195</v>
      </c>
      <c r="J220" s="20" t="s">
        <v>196</v>
      </c>
    </row>
    <row r="222" spans="1:10">
      <c r="A222" s="22">
        <v>44281</v>
      </c>
      <c r="B222" s="16" t="s">
        <v>291</v>
      </c>
      <c r="C222" s="23" t="s">
        <v>100</v>
      </c>
      <c r="D222" s="24">
        <v>431437.5</v>
      </c>
      <c r="I222" s="24">
        <v>431437.5</v>
      </c>
      <c r="J222" s="25" t="s">
        <v>198</v>
      </c>
    </row>
    <row r="224" spans="1:10" ht="13.5" thickBot="1">
      <c r="A224" s="18" t="s">
        <v>199</v>
      </c>
      <c r="D224" s="26">
        <f>SUBTOTAL(9,D222:D223)</f>
        <v>431437.5</v>
      </c>
      <c r="E224" s="26">
        <v>0</v>
      </c>
      <c r="F224" s="26">
        <v>0</v>
      </c>
      <c r="G224" s="26">
        <v>0</v>
      </c>
      <c r="H224" s="26">
        <v>0</v>
      </c>
      <c r="I224" s="26">
        <v>431437.5</v>
      </c>
    </row>
    <row r="227" spans="1:10">
      <c r="A227" s="19" t="s">
        <v>292</v>
      </c>
    </row>
    <row r="229" spans="1:10">
      <c r="A229" s="20" t="s">
        <v>187</v>
      </c>
      <c r="B229" s="20" t="s">
        <v>188</v>
      </c>
      <c r="C229" s="21" t="s">
        <v>189</v>
      </c>
      <c r="D229" s="20" t="s">
        <v>190</v>
      </c>
      <c r="E229" s="20" t="s">
        <v>191</v>
      </c>
      <c r="F229" s="20" t="s">
        <v>192</v>
      </c>
      <c r="G229" s="21" t="s">
        <v>193</v>
      </c>
      <c r="H229" s="21" t="s">
        <v>194</v>
      </c>
      <c r="I229" s="21" t="s">
        <v>195</v>
      </c>
      <c r="J229" s="20" t="s">
        <v>196</v>
      </c>
    </row>
    <row r="231" spans="1:10">
      <c r="A231" s="22">
        <v>44413</v>
      </c>
      <c r="B231" s="16" t="s">
        <v>293</v>
      </c>
      <c r="C231" s="23" t="s">
        <v>294</v>
      </c>
      <c r="D231" s="24">
        <v>298540</v>
      </c>
      <c r="E231" s="24">
        <v>298540</v>
      </c>
      <c r="J231" s="25" t="s">
        <v>198</v>
      </c>
    </row>
    <row r="233" spans="1:10">
      <c r="A233" s="22">
        <v>44413</v>
      </c>
      <c r="B233" s="16" t="s">
        <v>295</v>
      </c>
      <c r="C233" s="23" t="s">
        <v>296</v>
      </c>
      <c r="D233" s="24">
        <v>70800</v>
      </c>
      <c r="E233" s="24">
        <v>70800</v>
      </c>
      <c r="J233" s="25" t="s">
        <v>198</v>
      </c>
    </row>
    <row r="235" spans="1:10">
      <c r="A235" s="22">
        <v>44413</v>
      </c>
      <c r="B235" s="16" t="s">
        <v>297</v>
      </c>
      <c r="C235" s="23" t="s">
        <v>139</v>
      </c>
      <c r="D235" s="24">
        <v>263895.2</v>
      </c>
      <c r="E235" s="24">
        <v>263895.2</v>
      </c>
      <c r="J235" s="25" t="s">
        <v>198</v>
      </c>
    </row>
    <row r="237" spans="1:10">
      <c r="A237" s="22">
        <v>44433</v>
      </c>
      <c r="B237" s="16" t="s">
        <v>298</v>
      </c>
      <c r="C237" s="23" t="s">
        <v>299</v>
      </c>
      <c r="D237" s="24">
        <v>23600</v>
      </c>
      <c r="E237" s="24">
        <v>23600</v>
      </c>
      <c r="J237" s="25" t="s">
        <v>198</v>
      </c>
    </row>
    <row r="239" spans="1:10">
      <c r="A239" s="22">
        <v>44433</v>
      </c>
      <c r="B239" s="16" t="s">
        <v>300</v>
      </c>
      <c r="C239" s="23" t="s">
        <v>63</v>
      </c>
      <c r="D239" s="24">
        <v>105079</v>
      </c>
      <c r="E239" s="24">
        <v>105079</v>
      </c>
      <c r="J239" s="25" t="s">
        <v>198</v>
      </c>
    </row>
    <row r="241" spans="1:10">
      <c r="A241" s="22">
        <v>44433</v>
      </c>
      <c r="B241" s="16" t="s">
        <v>301</v>
      </c>
      <c r="C241" s="23" t="s">
        <v>62</v>
      </c>
      <c r="D241" s="24">
        <v>47200</v>
      </c>
      <c r="E241" s="24">
        <v>47200</v>
      </c>
      <c r="J241" s="25" t="s">
        <v>198</v>
      </c>
    </row>
    <row r="243" spans="1:10">
      <c r="A243" s="22">
        <v>44433</v>
      </c>
      <c r="B243" s="16" t="s">
        <v>302</v>
      </c>
      <c r="C243" s="23" t="s">
        <v>303</v>
      </c>
      <c r="D243" s="24">
        <v>34338</v>
      </c>
      <c r="E243" s="24">
        <v>34338</v>
      </c>
      <c r="J243" s="25" t="s">
        <v>198</v>
      </c>
    </row>
    <row r="245" spans="1:10" ht="13.5" thickBot="1">
      <c r="A245" s="18" t="s">
        <v>304</v>
      </c>
      <c r="D245" s="26">
        <f>SUBTOTAL(9,D231:D244)</f>
        <v>843452.2</v>
      </c>
      <c r="E245" s="26">
        <v>843452.20000000007</v>
      </c>
      <c r="F245" s="26">
        <v>0</v>
      </c>
      <c r="G245" s="26">
        <v>0</v>
      </c>
      <c r="H245" s="26">
        <v>0</v>
      </c>
      <c r="I245" s="26">
        <v>0</v>
      </c>
    </row>
    <row r="248" spans="1:10">
      <c r="A248" s="19" t="s">
        <v>305</v>
      </c>
    </row>
    <row r="250" spans="1:10">
      <c r="A250" s="20" t="s">
        <v>187</v>
      </c>
      <c r="B250" s="20" t="s">
        <v>188</v>
      </c>
      <c r="C250" s="21" t="s">
        <v>189</v>
      </c>
      <c r="D250" s="20" t="s">
        <v>190</v>
      </c>
      <c r="E250" s="20" t="s">
        <v>191</v>
      </c>
      <c r="F250" s="20" t="s">
        <v>192</v>
      </c>
      <c r="G250" s="21" t="s">
        <v>193</v>
      </c>
      <c r="H250" s="21" t="s">
        <v>194</v>
      </c>
      <c r="I250" s="21" t="s">
        <v>195</v>
      </c>
      <c r="J250" s="20" t="s">
        <v>196</v>
      </c>
    </row>
    <row r="252" spans="1:10">
      <c r="A252" s="22">
        <v>44410</v>
      </c>
      <c r="B252" s="16" t="s">
        <v>306</v>
      </c>
      <c r="C252" s="23" t="s">
        <v>157</v>
      </c>
      <c r="D252" s="24">
        <v>116026.94</v>
      </c>
      <c r="E252" s="24">
        <v>116026.94</v>
      </c>
      <c r="J252" s="25" t="s">
        <v>198</v>
      </c>
    </row>
    <row r="254" spans="1:10" ht="13.5" thickBot="1">
      <c r="A254" s="18" t="s">
        <v>199</v>
      </c>
      <c r="D254" s="26">
        <f>SUBTOTAL(9,D252:D253)</f>
        <v>116026.94</v>
      </c>
      <c r="E254" s="26">
        <v>116026.94</v>
      </c>
      <c r="F254" s="26">
        <v>0</v>
      </c>
      <c r="G254" s="26">
        <v>0</v>
      </c>
      <c r="H254" s="26">
        <v>0</v>
      </c>
      <c r="I254" s="26">
        <v>0</v>
      </c>
    </row>
    <row r="257" spans="1:10">
      <c r="A257" s="19" t="s">
        <v>307</v>
      </c>
    </row>
    <row r="259" spans="1:10">
      <c r="A259" s="20" t="s">
        <v>187</v>
      </c>
      <c r="B259" s="20" t="s">
        <v>188</v>
      </c>
      <c r="C259" s="21" t="s">
        <v>189</v>
      </c>
      <c r="D259" s="20" t="s">
        <v>190</v>
      </c>
      <c r="E259" s="20" t="s">
        <v>191</v>
      </c>
      <c r="F259" s="20" t="s">
        <v>192</v>
      </c>
      <c r="G259" s="21" t="s">
        <v>193</v>
      </c>
      <c r="H259" s="21" t="s">
        <v>194</v>
      </c>
      <c r="I259" s="21" t="s">
        <v>195</v>
      </c>
      <c r="J259" s="20" t="s">
        <v>196</v>
      </c>
    </row>
    <row r="261" spans="1:10">
      <c r="A261" s="22">
        <v>44419</v>
      </c>
      <c r="B261" s="16" t="s">
        <v>308</v>
      </c>
      <c r="C261" s="23" t="s">
        <v>309</v>
      </c>
      <c r="D261" s="24">
        <v>118000</v>
      </c>
      <c r="E261" s="24">
        <v>118000</v>
      </c>
      <c r="J261" s="25" t="s">
        <v>198</v>
      </c>
    </row>
    <row r="263" spans="1:10" ht="13.5" thickBot="1">
      <c r="A263" s="18" t="s">
        <v>199</v>
      </c>
      <c r="D263" s="26">
        <f>SUBTOTAL(9,D261:D262)</f>
        <v>118000</v>
      </c>
      <c r="E263" s="26">
        <v>118000</v>
      </c>
      <c r="F263" s="26">
        <v>0</v>
      </c>
      <c r="G263" s="26">
        <v>0</v>
      </c>
      <c r="H263" s="26">
        <v>0</v>
      </c>
      <c r="I263" s="26">
        <v>0</v>
      </c>
    </row>
    <row r="266" spans="1:10">
      <c r="A266" s="19" t="s">
        <v>310</v>
      </c>
    </row>
    <row r="268" spans="1:10">
      <c r="A268" s="20" t="s">
        <v>187</v>
      </c>
      <c r="B268" s="20" t="s">
        <v>188</v>
      </c>
      <c r="C268" s="21" t="s">
        <v>189</v>
      </c>
      <c r="D268" s="20" t="s">
        <v>190</v>
      </c>
      <c r="E268" s="20" t="s">
        <v>191</v>
      </c>
      <c r="F268" s="20" t="s">
        <v>192</v>
      </c>
      <c r="G268" s="21" t="s">
        <v>193</v>
      </c>
      <c r="H268" s="21" t="s">
        <v>194</v>
      </c>
      <c r="I268" s="21" t="s">
        <v>195</v>
      </c>
      <c r="J268" s="20" t="s">
        <v>196</v>
      </c>
    </row>
    <row r="270" spans="1:10">
      <c r="A270" s="22">
        <v>44431</v>
      </c>
      <c r="B270" s="16" t="s">
        <v>311</v>
      </c>
      <c r="C270" s="23" t="s">
        <v>312</v>
      </c>
      <c r="D270" s="24">
        <v>177000</v>
      </c>
      <c r="E270" s="24">
        <v>177000</v>
      </c>
      <c r="J270" s="25" t="s">
        <v>198</v>
      </c>
    </row>
    <row r="272" spans="1:10" ht="13.5" thickBot="1">
      <c r="A272" s="18" t="s">
        <v>199</v>
      </c>
      <c r="D272" s="26">
        <f>SUBTOTAL(9,D270:D271)</f>
        <v>177000</v>
      </c>
      <c r="E272" s="26">
        <v>177000</v>
      </c>
      <c r="F272" s="26">
        <v>0</v>
      </c>
      <c r="G272" s="26">
        <v>0</v>
      </c>
      <c r="H272" s="26">
        <v>0</v>
      </c>
      <c r="I272" s="26">
        <v>0</v>
      </c>
    </row>
    <row r="275" spans="1:10">
      <c r="A275" s="19" t="s">
        <v>313</v>
      </c>
    </row>
    <row r="277" spans="1:10">
      <c r="A277" s="20" t="s">
        <v>187</v>
      </c>
      <c r="B277" s="20" t="s">
        <v>188</v>
      </c>
      <c r="C277" s="21" t="s">
        <v>189</v>
      </c>
      <c r="D277" s="20" t="s">
        <v>190</v>
      </c>
      <c r="E277" s="20" t="s">
        <v>191</v>
      </c>
      <c r="F277" s="20" t="s">
        <v>192</v>
      </c>
      <c r="G277" s="21" t="s">
        <v>193</v>
      </c>
      <c r="H277" s="21" t="s">
        <v>194</v>
      </c>
      <c r="I277" s="21" t="s">
        <v>195</v>
      </c>
      <c r="J277" s="20" t="s">
        <v>196</v>
      </c>
    </row>
    <row r="279" spans="1:10">
      <c r="A279" s="22">
        <v>44428</v>
      </c>
      <c r="B279" s="16" t="s">
        <v>314</v>
      </c>
      <c r="C279" s="23" t="s">
        <v>315</v>
      </c>
      <c r="D279" s="24">
        <v>12508</v>
      </c>
      <c r="E279" s="24">
        <v>12508</v>
      </c>
      <c r="J279" s="25" t="s">
        <v>198</v>
      </c>
    </row>
    <row r="281" spans="1:10">
      <c r="A281" s="22">
        <v>44428</v>
      </c>
      <c r="B281" s="16" t="s">
        <v>316</v>
      </c>
      <c r="C281" s="23" t="s">
        <v>317</v>
      </c>
      <c r="D281" s="24">
        <v>68499</v>
      </c>
      <c r="E281" s="24">
        <v>68499</v>
      </c>
      <c r="J281" s="25" t="s">
        <v>198</v>
      </c>
    </row>
    <row r="283" spans="1:10">
      <c r="A283" s="22">
        <v>44432</v>
      </c>
      <c r="B283" s="16" t="s">
        <v>318</v>
      </c>
      <c r="C283" s="23" t="s">
        <v>319</v>
      </c>
      <c r="D283" s="24">
        <v>9794</v>
      </c>
      <c r="E283" s="24">
        <v>9794</v>
      </c>
      <c r="J283" s="25" t="s">
        <v>198</v>
      </c>
    </row>
    <row r="285" spans="1:10">
      <c r="A285" s="22">
        <v>44432</v>
      </c>
      <c r="B285" s="16" t="s">
        <v>320</v>
      </c>
      <c r="C285" s="23" t="s">
        <v>321</v>
      </c>
      <c r="D285" s="24">
        <v>33099</v>
      </c>
      <c r="E285" s="24">
        <v>33099</v>
      </c>
      <c r="J285" s="25" t="s">
        <v>198</v>
      </c>
    </row>
    <row r="287" spans="1:10" ht="13.5" thickBot="1">
      <c r="A287" s="18" t="s">
        <v>284</v>
      </c>
      <c r="D287" s="26">
        <f>SUBTOTAL(9,D279:D286)</f>
        <v>123900</v>
      </c>
      <c r="E287" s="26">
        <v>123900</v>
      </c>
      <c r="F287" s="26">
        <v>0</v>
      </c>
      <c r="G287" s="26">
        <v>0</v>
      </c>
      <c r="H287" s="26">
        <v>0</v>
      </c>
      <c r="I287" s="26">
        <v>0</v>
      </c>
    </row>
    <row r="290" spans="1:10">
      <c r="A290" s="19" t="s">
        <v>322</v>
      </c>
    </row>
    <row r="292" spans="1:10">
      <c r="A292" s="20" t="s">
        <v>187</v>
      </c>
      <c r="B292" s="20" t="s">
        <v>188</v>
      </c>
      <c r="C292" s="21" t="s">
        <v>189</v>
      </c>
      <c r="D292" s="20" t="s">
        <v>190</v>
      </c>
      <c r="E292" s="20" t="s">
        <v>191</v>
      </c>
      <c r="F292" s="20" t="s">
        <v>192</v>
      </c>
      <c r="G292" s="21" t="s">
        <v>193</v>
      </c>
      <c r="H292" s="21" t="s">
        <v>194</v>
      </c>
      <c r="I292" s="21" t="s">
        <v>195</v>
      </c>
      <c r="J292" s="20" t="s">
        <v>196</v>
      </c>
    </row>
    <row r="294" spans="1:10">
      <c r="A294" s="22">
        <v>44428</v>
      </c>
      <c r="B294" s="16" t="s">
        <v>323</v>
      </c>
      <c r="C294" s="23" t="s">
        <v>29</v>
      </c>
      <c r="D294" s="24">
        <v>942796.4</v>
      </c>
      <c r="E294" s="24">
        <v>942796.4</v>
      </c>
      <c r="J294" s="25" t="s">
        <v>198</v>
      </c>
    </row>
    <row r="296" spans="1:10" ht="13.5" thickBot="1">
      <c r="A296" s="18" t="s">
        <v>199</v>
      </c>
      <c r="D296" s="26">
        <f>SUBTOTAL(9,D294:D295)</f>
        <v>942796.4</v>
      </c>
      <c r="E296" s="26">
        <v>942796.4</v>
      </c>
      <c r="F296" s="26">
        <v>0</v>
      </c>
      <c r="G296" s="26">
        <v>0</v>
      </c>
      <c r="H296" s="26">
        <v>0</v>
      </c>
      <c r="I296" s="26">
        <v>0</v>
      </c>
    </row>
    <row r="299" spans="1:10">
      <c r="A299" s="19" t="s">
        <v>324</v>
      </c>
    </row>
    <row r="301" spans="1:10">
      <c r="A301" s="20" t="s">
        <v>187</v>
      </c>
      <c r="B301" s="20" t="s">
        <v>188</v>
      </c>
      <c r="C301" s="21" t="s">
        <v>189</v>
      </c>
      <c r="D301" s="20" t="s">
        <v>190</v>
      </c>
      <c r="E301" s="20" t="s">
        <v>191</v>
      </c>
      <c r="F301" s="20" t="s">
        <v>192</v>
      </c>
      <c r="G301" s="21" t="s">
        <v>193</v>
      </c>
      <c r="H301" s="21" t="s">
        <v>194</v>
      </c>
      <c r="I301" s="21" t="s">
        <v>195</v>
      </c>
      <c r="J301" s="20" t="s">
        <v>196</v>
      </c>
    </row>
    <row r="303" spans="1:10">
      <c r="A303" s="22">
        <v>44431</v>
      </c>
      <c r="B303" s="16" t="s">
        <v>325</v>
      </c>
      <c r="C303" s="23" t="s">
        <v>326</v>
      </c>
      <c r="D303" s="24">
        <v>82600</v>
      </c>
      <c r="E303" s="24">
        <v>82600</v>
      </c>
      <c r="J303" s="25" t="s">
        <v>198</v>
      </c>
    </row>
    <row r="305" spans="1:10" ht="13.5" thickBot="1">
      <c r="A305" s="18" t="s">
        <v>199</v>
      </c>
      <c r="D305" s="26">
        <f>SUBTOTAL(9,D303:D304)</f>
        <v>82600</v>
      </c>
      <c r="E305" s="26">
        <v>82600</v>
      </c>
      <c r="F305" s="26">
        <v>0</v>
      </c>
      <c r="G305" s="26">
        <v>0</v>
      </c>
      <c r="H305" s="26">
        <v>0</v>
      </c>
      <c r="I305" s="26">
        <v>0</v>
      </c>
    </row>
    <row r="308" spans="1:10">
      <c r="A308" s="19" t="s">
        <v>327</v>
      </c>
    </row>
    <row r="310" spans="1:10">
      <c r="A310" s="20" t="s">
        <v>187</v>
      </c>
      <c r="B310" s="20" t="s">
        <v>188</v>
      </c>
      <c r="C310" s="21" t="s">
        <v>189</v>
      </c>
      <c r="D310" s="20" t="s">
        <v>190</v>
      </c>
      <c r="E310" s="20" t="s">
        <v>191</v>
      </c>
      <c r="F310" s="20" t="s">
        <v>192</v>
      </c>
      <c r="G310" s="21" t="s">
        <v>193</v>
      </c>
      <c r="H310" s="21" t="s">
        <v>194</v>
      </c>
      <c r="I310" s="21" t="s">
        <v>195</v>
      </c>
      <c r="J310" s="20" t="s">
        <v>196</v>
      </c>
    </row>
    <row r="312" spans="1:10">
      <c r="A312" s="22">
        <v>44426</v>
      </c>
      <c r="B312" s="16" t="s">
        <v>328</v>
      </c>
      <c r="C312" s="23" t="s">
        <v>49</v>
      </c>
      <c r="D312" s="24">
        <v>59000</v>
      </c>
      <c r="E312" s="24">
        <v>59000</v>
      </c>
      <c r="J312" s="25" t="s">
        <v>198</v>
      </c>
    </row>
    <row r="314" spans="1:10" ht="13.5" thickBot="1">
      <c r="A314" s="18" t="s">
        <v>199</v>
      </c>
      <c r="D314" s="26">
        <f>SUBTOTAL(9,D312:D313)</f>
        <v>59000</v>
      </c>
      <c r="E314" s="26">
        <v>59000</v>
      </c>
      <c r="F314" s="26">
        <v>0</v>
      </c>
      <c r="G314" s="26">
        <v>0</v>
      </c>
      <c r="H314" s="26">
        <v>0</v>
      </c>
      <c r="I314" s="26">
        <v>0</v>
      </c>
    </row>
    <row r="317" spans="1:10">
      <c r="A317" s="19" t="s">
        <v>329</v>
      </c>
    </row>
    <row r="319" spans="1:10">
      <c r="A319" s="20" t="s">
        <v>187</v>
      </c>
      <c r="B319" s="20" t="s">
        <v>188</v>
      </c>
      <c r="C319" s="21" t="s">
        <v>189</v>
      </c>
      <c r="D319" s="20" t="s">
        <v>190</v>
      </c>
      <c r="E319" s="20" t="s">
        <v>191</v>
      </c>
      <c r="F319" s="20" t="s">
        <v>192</v>
      </c>
      <c r="G319" s="21" t="s">
        <v>193</v>
      </c>
      <c r="H319" s="21" t="s">
        <v>194</v>
      </c>
      <c r="I319" s="21" t="s">
        <v>195</v>
      </c>
      <c r="J319" s="20" t="s">
        <v>196</v>
      </c>
    </row>
    <row r="321" spans="1:10">
      <c r="A321" s="22">
        <v>44224</v>
      </c>
      <c r="B321" s="16" t="s">
        <v>330</v>
      </c>
      <c r="C321" s="23" t="s">
        <v>85</v>
      </c>
      <c r="D321" s="24">
        <v>116635</v>
      </c>
      <c r="I321" s="24">
        <v>116635</v>
      </c>
      <c r="J321" s="25" t="s">
        <v>198</v>
      </c>
    </row>
    <row r="323" spans="1:10" ht="13.5" thickBot="1">
      <c r="A323" s="18" t="s">
        <v>199</v>
      </c>
      <c r="D323" s="26">
        <f>SUBTOTAL(9,D321:D322)</f>
        <v>116635</v>
      </c>
      <c r="E323" s="26">
        <v>0</v>
      </c>
      <c r="F323" s="26">
        <v>0</v>
      </c>
      <c r="G323" s="26">
        <v>0</v>
      </c>
      <c r="H323" s="26">
        <v>0</v>
      </c>
      <c r="I323" s="26">
        <v>116635</v>
      </c>
    </row>
    <row r="326" spans="1:10">
      <c r="A326" s="19" t="s">
        <v>331</v>
      </c>
    </row>
    <row r="328" spans="1:10">
      <c r="A328" s="20" t="s">
        <v>187</v>
      </c>
      <c r="B328" s="20" t="s">
        <v>188</v>
      </c>
      <c r="C328" s="21" t="s">
        <v>189</v>
      </c>
      <c r="D328" s="20" t="s">
        <v>190</v>
      </c>
      <c r="E328" s="20" t="s">
        <v>191</v>
      </c>
      <c r="F328" s="20" t="s">
        <v>192</v>
      </c>
      <c r="G328" s="21" t="s">
        <v>193</v>
      </c>
      <c r="H328" s="21" t="s">
        <v>194</v>
      </c>
      <c r="I328" s="21" t="s">
        <v>195</v>
      </c>
      <c r="J328" s="20" t="s">
        <v>196</v>
      </c>
    </row>
    <row r="330" spans="1:10">
      <c r="A330" s="22">
        <v>44392</v>
      </c>
      <c r="B330" s="16" t="s">
        <v>332</v>
      </c>
      <c r="C330" s="23" t="s">
        <v>87</v>
      </c>
      <c r="D330" s="24">
        <v>31860</v>
      </c>
      <c r="F330" s="24">
        <v>31860</v>
      </c>
      <c r="J330" s="25" t="s">
        <v>198</v>
      </c>
    </row>
    <row r="332" spans="1:10" ht="13.5" thickBot="1">
      <c r="A332" s="18" t="s">
        <v>199</v>
      </c>
      <c r="D332" s="26">
        <f>SUBTOTAL(9,D330:D331)</f>
        <v>31860</v>
      </c>
      <c r="E332" s="26">
        <v>0</v>
      </c>
      <c r="F332" s="26">
        <v>31860</v>
      </c>
      <c r="G332" s="26">
        <v>0</v>
      </c>
      <c r="H332" s="26">
        <v>0</v>
      </c>
      <c r="I332" s="26">
        <v>0</v>
      </c>
    </row>
    <row r="335" spans="1:10">
      <c r="A335" s="19" t="s">
        <v>333</v>
      </c>
    </row>
    <row r="337" spans="1:10">
      <c r="A337" s="20" t="s">
        <v>187</v>
      </c>
      <c r="B337" s="20" t="s">
        <v>188</v>
      </c>
      <c r="C337" s="21" t="s">
        <v>189</v>
      </c>
      <c r="D337" s="20" t="s">
        <v>190</v>
      </c>
      <c r="E337" s="20" t="s">
        <v>191</v>
      </c>
      <c r="F337" s="20" t="s">
        <v>192</v>
      </c>
      <c r="G337" s="21" t="s">
        <v>193</v>
      </c>
      <c r="H337" s="21" t="s">
        <v>194</v>
      </c>
      <c r="I337" s="21" t="s">
        <v>195</v>
      </c>
      <c r="J337" s="20" t="s">
        <v>196</v>
      </c>
    </row>
    <row r="339" spans="1:10">
      <c r="A339" s="22">
        <v>44431</v>
      </c>
      <c r="B339" s="16" t="s">
        <v>334</v>
      </c>
      <c r="C339" s="23" t="s">
        <v>335</v>
      </c>
      <c r="D339" s="24">
        <v>434136.28</v>
      </c>
      <c r="E339" s="24">
        <v>434136.28</v>
      </c>
      <c r="J339" s="25" t="s">
        <v>198</v>
      </c>
    </row>
    <row r="341" spans="1:10">
      <c r="A341" s="22">
        <v>44431</v>
      </c>
      <c r="B341" s="16" t="s">
        <v>336</v>
      </c>
      <c r="C341" s="23" t="s">
        <v>337</v>
      </c>
      <c r="D341" s="24">
        <v>325620.86</v>
      </c>
      <c r="E341" s="24">
        <v>325620.86</v>
      </c>
      <c r="J341" s="25" t="s">
        <v>198</v>
      </c>
    </row>
    <row r="343" spans="1:10">
      <c r="A343" s="22">
        <v>44431</v>
      </c>
      <c r="B343" s="16" t="s">
        <v>338</v>
      </c>
      <c r="C343" s="23" t="s">
        <v>339</v>
      </c>
      <c r="D343" s="24">
        <v>1359.48</v>
      </c>
      <c r="E343" s="24">
        <v>1359.48</v>
      </c>
      <c r="J343" s="25" t="s">
        <v>198</v>
      </c>
    </row>
    <row r="345" spans="1:10">
      <c r="A345" s="22">
        <v>44431</v>
      </c>
      <c r="B345" s="16" t="s">
        <v>340</v>
      </c>
      <c r="C345" s="23" t="s">
        <v>341</v>
      </c>
      <c r="D345" s="24">
        <v>302182.67</v>
      </c>
      <c r="E345" s="24">
        <v>302182.67</v>
      </c>
      <c r="J345" s="25" t="s">
        <v>198</v>
      </c>
    </row>
    <row r="347" spans="1:10">
      <c r="A347" s="22">
        <v>44431</v>
      </c>
      <c r="B347" s="16" t="s">
        <v>342</v>
      </c>
      <c r="C347" s="23" t="s">
        <v>343</v>
      </c>
      <c r="D347" s="24">
        <v>294029.90000000002</v>
      </c>
      <c r="E347" s="24">
        <v>294029.90000000002</v>
      </c>
      <c r="J347" s="25" t="s">
        <v>198</v>
      </c>
    </row>
    <row r="349" spans="1:10">
      <c r="A349" s="22">
        <v>44431</v>
      </c>
      <c r="B349" s="16" t="s">
        <v>344</v>
      </c>
      <c r="C349" s="23" t="s">
        <v>345</v>
      </c>
      <c r="D349" s="24">
        <v>172729.01</v>
      </c>
      <c r="E349" s="24">
        <v>172729.01</v>
      </c>
      <c r="J349" s="25" t="s">
        <v>198</v>
      </c>
    </row>
    <row r="351" spans="1:10">
      <c r="A351" s="22">
        <v>44431</v>
      </c>
      <c r="B351" s="16" t="s">
        <v>346</v>
      </c>
      <c r="C351" s="23" t="s">
        <v>347</v>
      </c>
      <c r="D351" s="24">
        <v>802989.01</v>
      </c>
      <c r="E351" s="24">
        <v>802989.01</v>
      </c>
      <c r="J351" s="25" t="s">
        <v>198</v>
      </c>
    </row>
    <row r="353" spans="1:10" ht="13.5" thickBot="1">
      <c r="A353" s="18" t="s">
        <v>304</v>
      </c>
      <c r="D353" s="26">
        <f>SUBTOTAL(9,D339:D352)</f>
        <v>2333047.21</v>
      </c>
      <c r="E353" s="26">
        <v>2333047.21</v>
      </c>
      <c r="F353" s="26">
        <v>0</v>
      </c>
      <c r="G353" s="26">
        <v>0</v>
      </c>
      <c r="H353" s="26">
        <v>0</v>
      </c>
      <c r="I353" s="26">
        <v>0</v>
      </c>
    </row>
    <row r="356" spans="1:10">
      <c r="A356" s="19" t="s">
        <v>348</v>
      </c>
    </row>
    <row r="358" spans="1:10">
      <c r="A358" s="20" t="s">
        <v>187</v>
      </c>
      <c r="B358" s="20" t="s">
        <v>188</v>
      </c>
      <c r="C358" s="21" t="s">
        <v>189</v>
      </c>
      <c r="D358" s="20" t="s">
        <v>190</v>
      </c>
      <c r="E358" s="20" t="s">
        <v>191</v>
      </c>
      <c r="F358" s="20" t="s">
        <v>192</v>
      </c>
      <c r="G358" s="21" t="s">
        <v>193</v>
      </c>
      <c r="H358" s="21" t="s">
        <v>194</v>
      </c>
      <c r="I358" s="21" t="s">
        <v>195</v>
      </c>
      <c r="J358" s="20" t="s">
        <v>196</v>
      </c>
    </row>
    <row r="360" spans="1:10">
      <c r="A360" s="22">
        <v>44134</v>
      </c>
      <c r="B360" s="16" t="s">
        <v>349</v>
      </c>
      <c r="C360" s="23" t="s">
        <v>51</v>
      </c>
      <c r="D360" s="24">
        <v>3292851.19</v>
      </c>
      <c r="I360" s="24">
        <v>3292851.19</v>
      </c>
      <c r="J360" s="25" t="s">
        <v>198</v>
      </c>
    </row>
    <row r="362" spans="1:10">
      <c r="A362" s="22">
        <v>44152</v>
      </c>
      <c r="B362" s="16" t="s">
        <v>350</v>
      </c>
      <c r="C362" s="23" t="s">
        <v>60</v>
      </c>
      <c r="D362" s="24">
        <v>138485.98000000001</v>
      </c>
      <c r="I362" s="24">
        <v>138485.98000000001</v>
      </c>
      <c r="J362" s="25" t="s">
        <v>198</v>
      </c>
    </row>
    <row r="364" spans="1:10">
      <c r="A364" s="22">
        <v>44383</v>
      </c>
      <c r="B364" s="16" t="s">
        <v>351</v>
      </c>
      <c r="C364" s="23" t="s">
        <v>158</v>
      </c>
      <c r="D364" s="24">
        <v>792480.91</v>
      </c>
      <c r="F364" s="24">
        <v>792480.91</v>
      </c>
      <c r="J364" s="25" t="s">
        <v>198</v>
      </c>
    </row>
    <row r="366" spans="1:10" ht="13.5" thickBot="1">
      <c r="A366" s="18" t="s">
        <v>352</v>
      </c>
      <c r="D366" s="26">
        <f>SUBTOTAL(9,D360:D365)</f>
        <v>4223818.08</v>
      </c>
      <c r="E366" s="26">
        <v>0</v>
      </c>
      <c r="F366" s="26">
        <v>792480.91</v>
      </c>
      <c r="G366" s="26">
        <v>0</v>
      </c>
      <c r="H366" s="26">
        <v>0</v>
      </c>
      <c r="I366" s="26">
        <v>3431337.17</v>
      </c>
    </row>
    <row r="369" spans="1:10">
      <c r="A369" s="19" t="s">
        <v>353</v>
      </c>
    </row>
    <row r="371" spans="1:10">
      <c r="A371" s="20" t="s">
        <v>187</v>
      </c>
      <c r="B371" s="20" t="s">
        <v>188</v>
      </c>
      <c r="C371" s="21" t="s">
        <v>189</v>
      </c>
      <c r="D371" s="20" t="s">
        <v>190</v>
      </c>
      <c r="E371" s="20" t="s">
        <v>191</v>
      </c>
      <c r="F371" s="20" t="s">
        <v>192</v>
      </c>
      <c r="G371" s="21" t="s">
        <v>193</v>
      </c>
      <c r="H371" s="21" t="s">
        <v>194</v>
      </c>
      <c r="I371" s="21" t="s">
        <v>195</v>
      </c>
      <c r="J371" s="20" t="s">
        <v>196</v>
      </c>
    </row>
    <row r="373" spans="1:10">
      <c r="A373" s="22">
        <v>44431</v>
      </c>
      <c r="B373" s="16" t="s">
        <v>354</v>
      </c>
      <c r="C373" s="23" t="s">
        <v>61</v>
      </c>
      <c r="D373" s="24">
        <v>132473.78</v>
      </c>
      <c r="E373" s="24">
        <v>132473.78</v>
      </c>
      <c r="J373" s="25" t="s">
        <v>198</v>
      </c>
    </row>
    <row r="375" spans="1:10" ht="13.5" thickBot="1">
      <c r="A375" s="18" t="s">
        <v>199</v>
      </c>
      <c r="D375" s="26">
        <f>SUBTOTAL(9,D373:D374)</f>
        <v>132473.78</v>
      </c>
      <c r="E375" s="26">
        <v>132473.78</v>
      </c>
      <c r="F375" s="26">
        <v>0</v>
      </c>
      <c r="G375" s="26">
        <v>0</v>
      </c>
      <c r="H375" s="26">
        <v>0</v>
      </c>
      <c r="I375" s="26">
        <v>0</v>
      </c>
    </row>
    <row r="378" spans="1:10">
      <c r="A378" s="19" t="s">
        <v>355</v>
      </c>
    </row>
    <row r="380" spans="1:10">
      <c r="A380" s="20" t="s">
        <v>187</v>
      </c>
      <c r="B380" s="20" t="s">
        <v>188</v>
      </c>
      <c r="C380" s="21" t="s">
        <v>189</v>
      </c>
      <c r="D380" s="20" t="s">
        <v>190</v>
      </c>
      <c r="E380" s="20" t="s">
        <v>191</v>
      </c>
      <c r="F380" s="20" t="s">
        <v>192</v>
      </c>
      <c r="G380" s="21" t="s">
        <v>193</v>
      </c>
      <c r="H380" s="21" t="s">
        <v>194</v>
      </c>
      <c r="I380" s="21" t="s">
        <v>195</v>
      </c>
      <c r="J380" s="20" t="s">
        <v>196</v>
      </c>
    </row>
    <row r="382" spans="1:10">
      <c r="A382" s="22">
        <v>44316</v>
      </c>
      <c r="B382" s="16" t="s">
        <v>356</v>
      </c>
      <c r="C382" s="23" t="s">
        <v>26</v>
      </c>
      <c r="D382" s="24">
        <v>127522.6</v>
      </c>
      <c r="I382" s="24">
        <v>127522.6</v>
      </c>
      <c r="J382" s="25" t="s">
        <v>198</v>
      </c>
    </row>
    <row r="384" spans="1:10" ht="13.5" thickBot="1">
      <c r="A384" s="18" t="s">
        <v>199</v>
      </c>
      <c r="D384" s="26">
        <f>SUBTOTAL(9,D382:D383)</f>
        <v>127522.6</v>
      </c>
      <c r="E384" s="26">
        <v>0</v>
      </c>
      <c r="F384" s="26">
        <v>0</v>
      </c>
      <c r="G384" s="26">
        <v>0</v>
      </c>
      <c r="H384" s="26">
        <v>0</v>
      </c>
      <c r="I384" s="26">
        <v>127522.6</v>
      </c>
    </row>
    <row r="387" spans="1:10">
      <c r="A387" s="19" t="s">
        <v>357</v>
      </c>
    </row>
    <row r="389" spans="1:10">
      <c r="A389" s="20" t="s">
        <v>187</v>
      </c>
      <c r="B389" s="20" t="s">
        <v>188</v>
      </c>
      <c r="C389" s="21" t="s">
        <v>189</v>
      </c>
      <c r="D389" s="20" t="s">
        <v>190</v>
      </c>
      <c r="E389" s="20" t="s">
        <v>191</v>
      </c>
      <c r="F389" s="20" t="s">
        <v>192</v>
      </c>
      <c r="G389" s="21" t="s">
        <v>193</v>
      </c>
      <c r="H389" s="21" t="s">
        <v>194</v>
      </c>
      <c r="I389" s="21" t="s">
        <v>195</v>
      </c>
      <c r="J389" s="20" t="s">
        <v>196</v>
      </c>
    </row>
    <row r="391" spans="1:10">
      <c r="A391" s="22">
        <v>44426</v>
      </c>
      <c r="B391" s="16" t="s">
        <v>358</v>
      </c>
      <c r="C391" s="23" t="s">
        <v>359</v>
      </c>
      <c r="D391" s="24">
        <v>1593000</v>
      </c>
      <c r="E391" s="24">
        <v>1593000</v>
      </c>
      <c r="J391" s="25" t="s">
        <v>198</v>
      </c>
    </row>
    <row r="393" spans="1:10" ht="13.5" thickBot="1">
      <c r="A393" s="18" t="s">
        <v>199</v>
      </c>
      <c r="D393" s="26">
        <f>SUBTOTAL(9,D391:D392)</f>
        <v>1593000</v>
      </c>
      <c r="E393" s="26">
        <v>1593000</v>
      </c>
      <c r="F393" s="26">
        <v>0</v>
      </c>
      <c r="G393" s="26">
        <v>0</v>
      </c>
      <c r="H393" s="26">
        <v>0</v>
      </c>
      <c r="I393" s="26">
        <v>0</v>
      </c>
    </row>
    <row r="396" spans="1:10">
      <c r="A396" s="19" t="s">
        <v>360</v>
      </c>
    </row>
    <row r="398" spans="1:10">
      <c r="A398" s="20" t="s">
        <v>187</v>
      </c>
      <c r="B398" s="20" t="s">
        <v>188</v>
      </c>
      <c r="C398" s="21" t="s">
        <v>189</v>
      </c>
      <c r="D398" s="20" t="s">
        <v>190</v>
      </c>
      <c r="E398" s="20" t="s">
        <v>191</v>
      </c>
      <c r="F398" s="20" t="s">
        <v>192</v>
      </c>
      <c r="G398" s="21" t="s">
        <v>193</v>
      </c>
      <c r="H398" s="21" t="s">
        <v>194</v>
      </c>
      <c r="I398" s="21" t="s">
        <v>195</v>
      </c>
      <c r="J398" s="20" t="s">
        <v>196</v>
      </c>
    </row>
    <row r="400" spans="1:10">
      <c r="A400" s="22">
        <v>44239</v>
      </c>
      <c r="B400" s="16" t="s">
        <v>361</v>
      </c>
      <c r="C400" s="23" t="s">
        <v>65</v>
      </c>
      <c r="D400" s="24">
        <v>64369</v>
      </c>
      <c r="I400" s="24">
        <v>64369</v>
      </c>
      <c r="J400" s="25" t="s">
        <v>198</v>
      </c>
    </row>
    <row r="402" spans="1:10" ht="13.5" thickBot="1">
      <c r="A402" s="18" t="s">
        <v>199</v>
      </c>
      <c r="D402" s="26">
        <f>SUBTOTAL(9,D400:D401)</f>
        <v>64369</v>
      </c>
      <c r="E402" s="26">
        <v>0</v>
      </c>
      <c r="F402" s="26">
        <v>0</v>
      </c>
      <c r="G402" s="26">
        <v>0</v>
      </c>
      <c r="H402" s="26">
        <v>0</v>
      </c>
      <c r="I402" s="26">
        <v>64369</v>
      </c>
    </row>
    <row r="405" spans="1:10">
      <c r="A405" s="19" t="s">
        <v>362</v>
      </c>
    </row>
    <row r="407" spans="1:10">
      <c r="A407" s="20" t="s">
        <v>187</v>
      </c>
      <c r="B407" s="20" t="s">
        <v>188</v>
      </c>
      <c r="C407" s="21" t="s">
        <v>189</v>
      </c>
      <c r="D407" s="20" t="s">
        <v>190</v>
      </c>
      <c r="E407" s="20" t="s">
        <v>191</v>
      </c>
      <c r="F407" s="20" t="s">
        <v>192</v>
      </c>
      <c r="G407" s="21" t="s">
        <v>193</v>
      </c>
      <c r="H407" s="21" t="s">
        <v>194</v>
      </c>
      <c r="I407" s="21" t="s">
        <v>195</v>
      </c>
      <c r="J407" s="20" t="s">
        <v>196</v>
      </c>
    </row>
    <row r="409" spans="1:10">
      <c r="A409" s="22">
        <v>44026</v>
      </c>
      <c r="B409" s="16" t="s">
        <v>363</v>
      </c>
      <c r="C409" s="23" t="s">
        <v>27</v>
      </c>
      <c r="D409" s="24">
        <v>128966.34</v>
      </c>
      <c r="I409" s="24">
        <v>128966.34</v>
      </c>
      <c r="J409" s="25" t="s">
        <v>198</v>
      </c>
    </row>
    <row r="411" spans="1:10" ht="13.5" thickBot="1">
      <c r="A411" s="18" t="s">
        <v>199</v>
      </c>
      <c r="D411" s="26">
        <f>SUBTOTAL(9,D409:D410)</f>
        <v>128966.34</v>
      </c>
      <c r="E411" s="26">
        <v>0</v>
      </c>
      <c r="F411" s="26">
        <v>0</v>
      </c>
      <c r="G411" s="26">
        <v>0</v>
      </c>
      <c r="H411" s="26">
        <v>0</v>
      </c>
      <c r="I411" s="26">
        <v>128966.34</v>
      </c>
    </row>
    <row r="414" spans="1:10">
      <c r="A414" s="19" t="s">
        <v>364</v>
      </c>
    </row>
    <row r="416" spans="1:10">
      <c r="A416" s="20" t="s">
        <v>187</v>
      </c>
      <c r="B416" s="20" t="s">
        <v>188</v>
      </c>
      <c r="C416" s="21" t="s">
        <v>189</v>
      </c>
      <c r="D416" s="20" t="s">
        <v>190</v>
      </c>
      <c r="E416" s="20" t="s">
        <v>191</v>
      </c>
      <c r="F416" s="20" t="s">
        <v>192</v>
      </c>
      <c r="G416" s="21" t="s">
        <v>193</v>
      </c>
      <c r="H416" s="21" t="s">
        <v>194</v>
      </c>
      <c r="I416" s="21" t="s">
        <v>195</v>
      </c>
      <c r="J416" s="20" t="s">
        <v>196</v>
      </c>
    </row>
    <row r="418" spans="1:10">
      <c r="A418" s="22">
        <v>44281</v>
      </c>
      <c r="B418" s="16" t="s">
        <v>365</v>
      </c>
      <c r="C418" s="23" t="s">
        <v>80</v>
      </c>
      <c r="D418" s="24">
        <v>1003000</v>
      </c>
      <c r="I418" s="24">
        <v>1003000</v>
      </c>
      <c r="J418" s="25" t="s">
        <v>198</v>
      </c>
    </row>
    <row r="420" spans="1:10" ht="13.5" thickBot="1">
      <c r="A420" s="18" t="s">
        <v>199</v>
      </c>
      <c r="D420" s="26">
        <f>SUBTOTAL(9,D418:D419)</f>
        <v>1003000</v>
      </c>
      <c r="E420" s="26">
        <v>0</v>
      </c>
      <c r="F420" s="26">
        <v>0</v>
      </c>
      <c r="G420" s="26">
        <v>0</v>
      </c>
      <c r="H420" s="26">
        <v>0</v>
      </c>
      <c r="I420" s="26">
        <v>1003000</v>
      </c>
    </row>
    <row r="423" spans="1:10">
      <c r="A423" s="19" t="s">
        <v>366</v>
      </c>
    </row>
    <row r="425" spans="1:10">
      <c r="A425" s="20" t="s">
        <v>187</v>
      </c>
      <c r="B425" s="20" t="s">
        <v>188</v>
      </c>
      <c r="C425" s="21" t="s">
        <v>189</v>
      </c>
      <c r="D425" s="20" t="s">
        <v>190</v>
      </c>
      <c r="E425" s="20" t="s">
        <v>191</v>
      </c>
      <c r="F425" s="20" t="s">
        <v>192</v>
      </c>
      <c r="G425" s="21" t="s">
        <v>193</v>
      </c>
      <c r="H425" s="21" t="s">
        <v>194</v>
      </c>
      <c r="I425" s="21" t="s">
        <v>195</v>
      </c>
      <c r="J425" s="20" t="s">
        <v>196</v>
      </c>
    </row>
    <row r="427" spans="1:10">
      <c r="A427" s="22">
        <v>44438</v>
      </c>
      <c r="B427" s="16" t="s">
        <v>367</v>
      </c>
      <c r="C427" s="23" t="s">
        <v>59</v>
      </c>
      <c r="D427" s="24">
        <v>85196</v>
      </c>
      <c r="E427" s="24">
        <v>85196</v>
      </c>
      <c r="J427" s="25" t="s">
        <v>198</v>
      </c>
    </row>
    <row r="429" spans="1:10" ht="13.5" thickBot="1">
      <c r="A429" s="18" t="s">
        <v>199</v>
      </c>
      <c r="D429" s="26">
        <f>SUBTOTAL(9,D427:D428)</f>
        <v>85196</v>
      </c>
      <c r="E429" s="26">
        <v>85196</v>
      </c>
      <c r="F429" s="26">
        <v>0</v>
      </c>
      <c r="G429" s="26">
        <v>0</v>
      </c>
      <c r="H429" s="26">
        <v>0</v>
      </c>
      <c r="I429" s="26">
        <v>0</v>
      </c>
    </row>
    <row r="432" spans="1:10">
      <c r="A432" s="19" t="s">
        <v>368</v>
      </c>
    </row>
    <row r="434" spans="1:10">
      <c r="A434" s="20" t="s">
        <v>187</v>
      </c>
      <c r="B434" s="20" t="s">
        <v>188</v>
      </c>
      <c r="C434" s="21" t="s">
        <v>189</v>
      </c>
      <c r="D434" s="20" t="s">
        <v>190</v>
      </c>
      <c r="E434" s="20" t="s">
        <v>191</v>
      </c>
      <c r="F434" s="20" t="s">
        <v>192</v>
      </c>
      <c r="G434" s="21" t="s">
        <v>193</v>
      </c>
      <c r="H434" s="21" t="s">
        <v>194</v>
      </c>
      <c r="I434" s="21" t="s">
        <v>195</v>
      </c>
      <c r="J434" s="20" t="s">
        <v>196</v>
      </c>
    </row>
    <row r="436" spans="1:10">
      <c r="A436" s="22">
        <v>44418</v>
      </c>
      <c r="B436" s="16" t="s">
        <v>369</v>
      </c>
      <c r="C436" s="23" t="s">
        <v>370</v>
      </c>
      <c r="D436" s="24">
        <v>14396</v>
      </c>
      <c r="E436" s="24">
        <v>14396</v>
      </c>
      <c r="J436" s="25" t="s">
        <v>198</v>
      </c>
    </row>
    <row r="438" spans="1:10">
      <c r="A438" s="22">
        <v>44418</v>
      </c>
      <c r="B438" s="16" t="s">
        <v>371</v>
      </c>
      <c r="C438" s="23" t="s">
        <v>372</v>
      </c>
      <c r="D438" s="24">
        <v>19470</v>
      </c>
      <c r="E438" s="24">
        <v>19470</v>
      </c>
      <c r="J438" s="25" t="s">
        <v>198</v>
      </c>
    </row>
    <row r="440" spans="1:10">
      <c r="A440" s="22">
        <v>44418</v>
      </c>
      <c r="B440" s="16" t="s">
        <v>373</v>
      </c>
      <c r="C440" s="23" t="s">
        <v>374</v>
      </c>
      <c r="D440" s="24">
        <v>27848</v>
      </c>
      <c r="E440" s="24">
        <v>27848</v>
      </c>
      <c r="J440" s="25" t="s">
        <v>198</v>
      </c>
    </row>
    <row r="442" spans="1:10">
      <c r="A442" s="22">
        <v>44418</v>
      </c>
      <c r="B442" s="16" t="s">
        <v>375</v>
      </c>
      <c r="C442" s="23" t="s">
        <v>376</v>
      </c>
      <c r="D442" s="24">
        <v>11800</v>
      </c>
      <c r="E442" s="24">
        <v>11800</v>
      </c>
      <c r="J442" s="25" t="s">
        <v>198</v>
      </c>
    </row>
    <row r="444" spans="1:10">
      <c r="A444" s="22">
        <v>44418</v>
      </c>
      <c r="B444" s="16" t="s">
        <v>377</v>
      </c>
      <c r="C444" s="23" t="s">
        <v>378</v>
      </c>
      <c r="D444" s="24">
        <v>19234</v>
      </c>
      <c r="E444" s="24">
        <v>19234</v>
      </c>
      <c r="J444" s="25" t="s">
        <v>198</v>
      </c>
    </row>
    <row r="446" spans="1:10">
      <c r="A446" s="22">
        <v>44418</v>
      </c>
      <c r="B446" s="16" t="s">
        <v>379</v>
      </c>
      <c r="C446" s="23" t="s">
        <v>380</v>
      </c>
      <c r="D446" s="24">
        <v>42126</v>
      </c>
      <c r="E446" s="24">
        <v>42126</v>
      </c>
      <c r="J446" s="25" t="s">
        <v>198</v>
      </c>
    </row>
    <row r="448" spans="1:10">
      <c r="A448" s="22">
        <v>44418</v>
      </c>
      <c r="B448" s="16" t="s">
        <v>381</v>
      </c>
      <c r="C448" s="23" t="s">
        <v>382</v>
      </c>
      <c r="D448" s="24">
        <v>15930</v>
      </c>
      <c r="E448" s="24">
        <v>15930</v>
      </c>
      <c r="J448" s="25" t="s">
        <v>198</v>
      </c>
    </row>
    <row r="450" spans="1:10">
      <c r="A450" s="22">
        <v>44418</v>
      </c>
      <c r="B450" s="16" t="s">
        <v>383</v>
      </c>
      <c r="C450" s="23" t="s">
        <v>384</v>
      </c>
      <c r="D450" s="24">
        <v>12390</v>
      </c>
      <c r="E450" s="24">
        <v>12390</v>
      </c>
      <c r="J450" s="25" t="s">
        <v>198</v>
      </c>
    </row>
    <row r="452" spans="1:10">
      <c r="A452" s="22">
        <v>44418</v>
      </c>
      <c r="B452" s="16" t="s">
        <v>385</v>
      </c>
      <c r="C452" s="23" t="s">
        <v>386</v>
      </c>
      <c r="D452" s="24">
        <v>15930</v>
      </c>
      <c r="E452" s="24">
        <v>15930</v>
      </c>
      <c r="J452" s="25" t="s">
        <v>198</v>
      </c>
    </row>
    <row r="454" spans="1:10">
      <c r="A454" s="22">
        <v>44418</v>
      </c>
      <c r="B454" s="16" t="s">
        <v>387</v>
      </c>
      <c r="C454" s="23" t="s">
        <v>388</v>
      </c>
      <c r="D454" s="24">
        <v>13570</v>
      </c>
      <c r="E454" s="24">
        <v>13570</v>
      </c>
      <c r="J454" s="25" t="s">
        <v>198</v>
      </c>
    </row>
    <row r="456" spans="1:10">
      <c r="A456" s="22">
        <v>44418</v>
      </c>
      <c r="B456" s="16" t="s">
        <v>389</v>
      </c>
      <c r="C456" s="23" t="s">
        <v>390</v>
      </c>
      <c r="D456" s="24">
        <v>15930</v>
      </c>
      <c r="E456" s="24">
        <v>15930</v>
      </c>
      <c r="J456" s="25" t="s">
        <v>198</v>
      </c>
    </row>
    <row r="458" spans="1:10">
      <c r="A458" s="22">
        <v>44418</v>
      </c>
      <c r="B458" s="16" t="s">
        <v>391</v>
      </c>
      <c r="C458" s="23" t="s">
        <v>392</v>
      </c>
      <c r="D458" s="24">
        <v>29972</v>
      </c>
      <c r="E458" s="24">
        <v>29972</v>
      </c>
      <c r="J458" s="25" t="s">
        <v>198</v>
      </c>
    </row>
    <row r="460" spans="1:10">
      <c r="A460" s="22">
        <v>44418</v>
      </c>
      <c r="B460" s="16" t="s">
        <v>393</v>
      </c>
      <c r="C460" s="23" t="s">
        <v>394</v>
      </c>
      <c r="D460" s="24">
        <v>108796</v>
      </c>
      <c r="E460" s="24">
        <v>108796</v>
      </c>
      <c r="J460" s="25" t="s">
        <v>198</v>
      </c>
    </row>
    <row r="462" spans="1:10">
      <c r="A462" s="22">
        <v>44418</v>
      </c>
      <c r="B462" s="16" t="s">
        <v>395</v>
      </c>
      <c r="C462" s="23" t="s">
        <v>396</v>
      </c>
      <c r="D462" s="24">
        <v>23364</v>
      </c>
      <c r="E462" s="24">
        <v>23364</v>
      </c>
      <c r="J462" s="25" t="s">
        <v>198</v>
      </c>
    </row>
    <row r="464" spans="1:10">
      <c r="A464" s="22">
        <v>44418</v>
      </c>
      <c r="B464" s="16" t="s">
        <v>397</v>
      </c>
      <c r="C464" s="23" t="s">
        <v>398</v>
      </c>
      <c r="D464" s="24">
        <v>18467</v>
      </c>
      <c r="E464" s="24">
        <v>18467</v>
      </c>
      <c r="J464" s="25" t="s">
        <v>198</v>
      </c>
    </row>
    <row r="466" spans="1:10">
      <c r="A466" s="22">
        <v>44418</v>
      </c>
      <c r="B466" s="16" t="s">
        <v>399</v>
      </c>
      <c r="C466" s="23" t="s">
        <v>400</v>
      </c>
      <c r="D466" s="24">
        <v>15930</v>
      </c>
      <c r="E466" s="24">
        <v>15930</v>
      </c>
      <c r="J466" s="25" t="s">
        <v>198</v>
      </c>
    </row>
    <row r="468" spans="1:10">
      <c r="A468" s="22">
        <v>44418</v>
      </c>
      <c r="B468" s="16" t="s">
        <v>401</v>
      </c>
      <c r="C468" s="23" t="s">
        <v>402</v>
      </c>
      <c r="D468" s="24">
        <v>22420</v>
      </c>
      <c r="E468" s="24">
        <v>22420</v>
      </c>
      <c r="J468" s="25" t="s">
        <v>198</v>
      </c>
    </row>
    <row r="470" spans="1:10">
      <c r="A470" s="22">
        <v>44418</v>
      </c>
      <c r="B470" s="16" t="s">
        <v>403</v>
      </c>
      <c r="C470" s="23" t="s">
        <v>404</v>
      </c>
      <c r="D470" s="24">
        <v>17700</v>
      </c>
      <c r="E470" s="24">
        <v>17700</v>
      </c>
      <c r="J470" s="25" t="s">
        <v>198</v>
      </c>
    </row>
    <row r="472" spans="1:10">
      <c r="A472" s="22">
        <v>44418</v>
      </c>
      <c r="B472" s="16" t="s">
        <v>405</v>
      </c>
      <c r="C472" s="23" t="s">
        <v>406</v>
      </c>
      <c r="D472" s="24">
        <v>50504</v>
      </c>
      <c r="E472" s="24">
        <v>50504</v>
      </c>
      <c r="J472" s="25" t="s">
        <v>198</v>
      </c>
    </row>
    <row r="474" spans="1:10">
      <c r="A474" s="22">
        <v>44418</v>
      </c>
      <c r="B474" s="16" t="s">
        <v>407</v>
      </c>
      <c r="C474" s="23" t="s">
        <v>22</v>
      </c>
      <c r="D474" s="24">
        <v>42598</v>
      </c>
      <c r="E474" s="24">
        <v>42598</v>
      </c>
      <c r="J474" s="25" t="s">
        <v>198</v>
      </c>
    </row>
    <row r="476" spans="1:10">
      <c r="A476" s="22">
        <v>44418</v>
      </c>
      <c r="B476" s="16" t="s">
        <v>408</v>
      </c>
      <c r="C476" s="23" t="s">
        <v>409</v>
      </c>
      <c r="D476" s="24">
        <v>51141.200000000004</v>
      </c>
      <c r="E476" s="24">
        <v>51141.200000000004</v>
      </c>
      <c r="J476" s="25" t="s">
        <v>198</v>
      </c>
    </row>
    <row r="478" spans="1:10">
      <c r="A478" s="22">
        <v>44418</v>
      </c>
      <c r="B478" s="16" t="s">
        <v>410</v>
      </c>
      <c r="C478" s="23" t="s">
        <v>411</v>
      </c>
      <c r="D478" s="24">
        <v>31329</v>
      </c>
      <c r="E478" s="24">
        <v>31329</v>
      </c>
      <c r="J478" s="25" t="s">
        <v>198</v>
      </c>
    </row>
    <row r="480" spans="1:10">
      <c r="A480" s="22">
        <v>44418</v>
      </c>
      <c r="B480" s="16" t="s">
        <v>412</v>
      </c>
      <c r="C480" s="23" t="s">
        <v>413</v>
      </c>
      <c r="D480" s="24">
        <v>53100</v>
      </c>
      <c r="E480" s="24">
        <v>53100</v>
      </c>
      <c r="J480" s="25" t="s">
        <v>198</v>
      </c>
    </row>
    <row r="482" spans="1:10">
      <c r="A482" s="22">
        <v>44418</v>
      </c>
      <c r="B482" s="16" t="s">
        <v>414</v>
      </c>
      <c r="C482" s="23" t="s">
        <v>415</v>
      </c>
      <c r="D482" s="24">
        <v>4484</v>
      </c>
      <c r="E482" s="24">
        <v>4484</v>
      </c>
      <c r="J482" s="25" t="s">
        <v>198</v>
      </c>
    </row>
    <row r="484" spans="1:10" ht="13.5" thickBot="1">
      <c r="A484" s="18" t="s">
        <v>416</v>
      </c>
      <c r="D484" s="26">
        <f>SUBTOTAL(9,D436:D483)</f>
        <v>678429.2</v>
      </c>
      <c r="E484" s="26">
        <v>678429.20000000007</v>
      </c>
      <c r="F484" s="26">
        <v>0</v>
      </c>
      <c r="G484" s="26">
        <v>0</v>
      </c>
      <c r="H484" s="26">
        <v>0</v>
      </c>
      <c r="I484" s="26">
        <v>0</v>
      </c>
    </row>
    <row r="487" spans="1:10">
      <c r="A487" s="19" t="s">
        <v>417</v>
      </c>
    </row>
    <row r="489" spans="1:10">
      <c r="A489" s="20" t="s">
        <v>187</v>
      </c>
      <c r="B489" s="20" t="s">
        <v>188</v>
      </c>
      <c r="C489" s="21" t="s">
        <v>189</v>
      </c>
      <c r="D489" s="20" t="s">
        <v>190</v>
      </c>
      <c r="E489" s="20" t="s">
        <v>191</v>
      </c>
      <c r="F489" s="20" t="s">
        <v>192</v>
      </c>
      <c r="G489" s="21" t="s">
        <v>193</v>
      </c>
      <c r="H489" s="21" t="s">
        <v>194</v>
      </c>
      <c r="I489" s="21" t="s">
        <v>195</v>
      </c>
      <c r="J489" s="20" t="s">
        <v>196</v>
      </c>
    </row>
    <row r="491" spans="1:10">
      <c r="A491" s="22">
        <v>44431</v>
      </c>
      <c r="B491" s="16" t="s">
        <v>418</v>
      </c>
      <c r="C491" s="23" t="s">
        <v>106</v>
      </c>
      <c r="D491" s="24">
        <v>404200.78</v>
      </c>
      <c r="E491" s="24">
        <v>404200.78</v>
      </c>
      <c r="J491" s="25" t="s">
        <v>198</v>
      </c>
    </row>
    <row r="493" spans="1:10" ht="13.5" thickBot="1">
      <c r="A493" s="18" t="s">
        <v>199</v>
      </c>
      <c r="D493" s="26">
        <f>SUBTOTAL(9,D491:D492)</f>
        <v>404200.78</v>
      </c>
      <c r="E493" s="26">
        <v>404200.78</v>
      </c>
      <c r="F493" s="26">
        <v>0</v>
      </c>
      <c r="G493" s="26">
        <v>0</v>
      </c>
      <c r="H493" s="26">
        <v>0</v>
      </c>
      <c r="I493" s="26">
        <v>0</v>
      </c>
    </row>
    <row r="496" spans="1:10">
      <c r="A496" s="19" t="s">
        <v>419</v>
      </c>
    </row>
    <row r="498" spans="1:10">
      <c r="A498" s="20" t="s">
        <v>187</v>
      </c>
      <c r="B498" s="20" t="s">
        <v>188</v>
      </c>
      <c r="C498" s="21" t="s">
        <v>189</v>
      </c>
      <c r="D498" s="20" t="s">
        <v>190</v>
      </c>
      <c r="E498" s="20" t="s">
        <v>191</v>
      </c>
      <c r="F498" s="20" t="s">
        <v>192</v>
      </c>
      <c r="G498" s="21" t="s">
        <v>193</v>
      </c>
      <c r="H498" s="21" t="s">
        <v>194</v>
      </c>
      <c r="I498" s="21" t="s">
        <v>195</v>
      </c>
      <c r="J498" s="20" t="s">
        <v>196</v>
      </c>
    </row>
    <row r="500" spans="1:10">
      <c r="A500" s="22">
        <v>44370</v>
      </c>
      <c r="B500" s="16" t="s">
        <v>420</v>
      </c>
      <c r="C500" s="23" t="s">
        <v>180</v>
      </c>
      <c r="D500" s="24">
        <v>2390000</v>
      </c>
      <c r="G500" s="24">
        <v>2390000</v>
      </c>
      <c r="J500" s="25" t="s">
        <v>198</v>
      </c>
    </row>
    <row r="502" spans="1:10">
      <c r="A502" s="22">
        <v>44398</v>
      </c>
      <c r="B502" s="16" t="s">
        <v>421</v>
      </c>
      <c r="C502" s="23" t="s">
        <v>179</v>
      </c>
      <c r="D502" s="24">
        <v>4800000</v>
      </c>
      <c r="F502" s="24">
        <v>4800000</v>
      </c>
      <c r="J502" s="25" t="s">
        <v>198</v>
      </c>
    </row>
    <row r="504" spans="1:10" ht="13.5" thickBot="1">
      <c r="A504" s="18" t="s">
        <v>211</v>
      </c>
      <c r="D504" s="26">
        <f>SUBTOTAL(9,D500:D503)</f>
        <v>7190000</v>
      </c>
      <c r="E504" s="26">
        <v>0</v>
      </c>
      <c r="F504" s="26">
        <v>4800000</v>
      </c>
      <c r="G504" s="26">
        <v>2390000</v>
      </c>
      <c r="H504" s="26">
        <v>0</v>
      </c>
      <c r="I504" s="26">
        <v>0</v>
      </c>
    </row>
    <row r="507" spans="1:10">
      <c r="A507" s="19" t="s">
        <v>422</v>
      </c>
    </row>
    <row r="509" spans="1:10">
      <c r="A509" s="20" t="s">
        <v>187</v>
      </c>
      <c r="B509" s="20" t="s">
        <v>188</v>
      </c>
      <c r="C509" s="21" t="s">
        <v>189</v>
      </c>
      <c r="D509" s="20" t="s">
        <v>190</v>
      </c>
      <c r="E509" s="20" t="s">
        <v>191</v>
      </c>
      <c r="F509" s="20" t="s">
        <v>192</v>
      </c>
      <c r="G509" s="21" t="s">
        <v>193</v>
      </c>
      <c r="H509" s="21" t="s">
        <v>194</v>
      </c>
      <c r="I509" s="21" t="s">
        <v>195</v>
      </c>
      <c r="J509" s="20" t="s">
        <v>196</v>
      </c>
    </row>
    <row r="511" spans="1:10">
      <c r="A511" s="22">
        <v>44399</v>
      </c>
      <c r="B511" s="16" t="s">
        <v>423</v>
      </c>
      <c r="C511" s="23" t="s">
        <v>65</v>
      </c>
      <c r="D511" s="24">
        <v>18982.38</v>
      </c>
      <c r="F511" s="24">
        <v>18982.38</v>
      </c>
      <c r="J511" s="25" t="s">
        <v>198</v>
      </c>
    </row>
    <row r="513" spans="1:10" ht="13.5" thickBot="1">
      <c r="A513" s="18" t="s">
        <v>199</v>
      </c>
      <c r="D513" s="26">
        <f>SUBTOTAL(9,D511:D512)</f>
        <v>18982.38</v>
      </c>
      <c r="E513" s="26">
        <v>0</v>
      </c>
      <c r="F513" s="26">
        <v>18982.38</v>
      </c>
      <c r="G513" s="26">
        <v>0</v>
      </c>
      <c r="H513" s="26">
        <v>0</v>
      </c>
      <c r="I513" s="26">
        <v>0</v>
      </c>
    </row>
    <row r="516" spans="1:10">
      <c r="A516" s="19" t="s">
        <v>424</v>
      </c>
    </row>
    <row r="518" spans="1:10">
      <c r="A518" s="20" t="s">
        <v>187</v>
      </c>
      <c r="B518" s="20" t="s">
        <v>188</v>
      </c>
      <c r="C518" s="21" t="s">
        <v>189</v>
      </c>
      <c r="D518" s="20" t="s">
        <v>190</v>
      </c>
      <c r="E518" s="20" t="s">
        <v>191</v>
      </c>
      <c r="F518" s="20" t="s">
        <v>192</v>
      </c>
      <c r="G518" s="21" t="s">
        <v>193</v>
      </c>
      <c r="H518" s="21" t="s">
        <v>194</v>
      </c>
      <c r="I518" s="21" t="s">
        <v>195</v>
      </c>
      <c r="J518" s="20" t="s">
        <v>196</v>
      </c>
    </row>
    <row r="520" spans="1:10">
      <c r="A520" s="22">
        <v>44407</v>
      </c>
      <c r="B520" s="16" t="s">
        <v>425</v>
      </c>
      <c r="C520" s="23" t="s">
        <v>159</v>
      </c>
      <c r="D520" s="24">
        <v>147723.20000000001</v>
      </c>
      <c r="F520" s="24">
        <v>147723.20000000001</v>
      </c>
      <c r="J520" s="25" t="s">
        <v>198</v>
      </c>
    </row>
    <row r="522" spans="1:10" ht="13.5" thickBot="1">
      <c r="A522" s="18" t="s">
        <v>199</v>
      </c>
      <c r="D522" s="26">
        <f>SUBTOTAL(9,D520:D521)</f>
        <v>147723.20000000001</v>
      </c>
      <c r="E522" s="26">
        <v>0</v>
      </c>
      <c r="F522" s="26">
        <v>147723.20000000001</v>
      </c>
      <c r="G522" s="26">
        <v>0</v>
      </c>
      <c r="H522" s="26">
        <v>0</v>
      </c>
      <c r="I522" s="26">
        <v>0</v>
      </c>
    </row>
    <row r="525" spans="1:10">
      <c r="A525" s="19" t="s">
        <v>426</v>
      </c>
    </row>
    <row r="527" spans="1:10">
      <c r="A527" s="20" t="s">
        <v>187</v>
      </c>
      <c r="B527" s="20" t="s">
        <v>188</v>
      </c>
      <c r="C527" s="21" t="s">
        <v>189</v>
      </c>
      <c r="D527" s="20" t="s">
        <v>190</v>
      </c>
      <c r="E527" s="20" t="s">
        <v>191</v>
      </c>
      <c r="F527" s="20" t="s">
        <v>192</v>
      </c>
      <c r="G527" s="21" t="s">
        <v>193</v>
      </c>
      <c r="H527" s="21" t="s">
        <v>194</v>
      </c>
      <c r="I527" s="21" t="s">
        <v>195</v>
      </c>
      <c r="J527" s="20" t="s">
        <v>196</v>
      </c>
    </row>
    <row r="529" spans="1:10">
      <c r="A529" s="22">
        <v>44040</v>
      </c>
      <c r="B529" s="16" t="s">
        <v>427</v>
      </c>
      <c r="C529" s="23" t="s">
        <v>28</v>
      </c>
      <c r="D529" s="24">
        <v>3700</v>
      </c>
      <c r="I529" s="24">
        <v>3700</v>
      </c>
      <c r="J529" s="25" t="s">
        <v>198</v>
      </c>
    </row>
    <row r="531" spans="1:10">
      <c r="A531" s="22">
        <v>44372</v>
      </c>
      <c r="B531" s="16" t="s">
        <v>428</v>
      </c>
      <c r="C531" s="23" t="s">
        <v>131</v>
      </c>
      <c r="D531" s="24">
        <v>215940</v>
      </c>
      <c r="G531" s="24">
        <v>215940</v>
      </c>
      <c r="J531" s="25" t="s">
        <v>198</v>
      </c>
    </row>
    <row r="533" spans="1:10" ht="13.5" thickBot="1">
      <c r="A533" s="18" t="s">
        <v>211</v>
      </c>
      <c r="D533" s="26">
        <f>SUBTOTAL(9,D529:D532)</f>
        <v>219640</v>
      </c>
      <c r="E533" s="26">
        <v>0</v>
      </c>
      <c r="F533" s="26">
        <v>0</v>
      </c>
      <c r="G533" s="26">
        <v>215940</v>
      </c>
      <c r="H533" s="26">
        <v>0</v>
      </c>
      <c r="I533" s="26">
        <v>3700</v>
      </c>
    </row>
    <row r="536" spans="1:10">
      <c r="A536" s="19" t="s">
        <v>429</v>
      </c>
    </row>
    <row r="538" spans="1:10">
      <c r="A538" s="20" t="s">
        <v>187</v>
      </c>
      <c r="B538" s="20" t="s">
        <v>188</v>
      </c>
      <c r="C538" s="21" t="s">
        <v>189</v>
      </c>
      <c r="D538" s="20" t="s">
        <v>190</v>
      </c>
      <c r="E538" s="20" t="s">
        <v>191</v>
      </c>
      <c r="F538" s="20" t="s">
        <v>192</v>
      </c>
      <c r="G538" s="21" t="s">
        <v>193</v>
      </c>
      <c r="H538" s="21" t="s">
        <v>194</v>
      </c>
      <c r="I538" s="21" t="s">
        <v>195</v>
      </c>
      <c r="J538" s="20" t="s">
        <v>196</v>
      </c>
    </row>
    <row r="540" spans="1:10">
      <c r="A540" s="22">
        <v>44431</v>
      </c>
      <c r="B540" s="16" t="s">
        <v>430</v>
      </c>
      <c r="C540" s="23" t="s">
        <v>431</v>
      </c>
      <c r="D540" s="24">
        <v>50150</v>
      </c>
      <c r="E540" s="24">
        <v>50150</v>
      </c>
      <c r="J540" s="25" t="s">
        <v>198</v>
      </c>
    </row>
    <row r="542" spans="1:10" ht="13.5" thickBot="1">
      <c r="A542" s="18" t="s">
        <v>199</v>
      </c>
      <c r="D542" s="26">
        <f>SUBTOTAL(9,D540:D541)</f>
        <v>50150</v>
      </c>
      <c r="E542" s="26">
        <v>50150</v>
      </c>
      <c r="F542" s="26">
        <v>0</v>
      </c>
      <c r="G542" s="26">
        <v>0</v>
      </c>
      <c r="H542" s="26">
        <v>0</v>
      </c>
      <c r="I542" s="26">
        <v>0</v>
      </c>
    </row>
    <row r="545" spans="1:10">
      <c r="A545" s="19" t="s">
        <v>432</v>
      </c>
    </row>
    <row r="547" spans="1:10">
      <c r="A547" s="20" t="s">
        <v>187</v>
      </c>
      <c r="B547" s="20" t="s">
        <v>188</v>
      </c>
      <c r="C547" s="21" t="s">
        <v>189</v>
      </c>
      <c r="D547" s="20" t="s">
        <v>190</v>
      </c>
      <c r="E547" s="20" t="s">
        <v>191</v>
      </c>
      <c r="F547" s="20" t="s">
        <v>192</v>
      </c>
      <c r="G547" s="21" t="s">
        <v>193</v>
      </c>
      <c r="H547" s="21" t="s">
        <v>194</v>
      </c>
      <c r="I547" s="21" t="s">
        <v>195</v>
      </c>
      <c r="J547" s="20" t="s">
        <v>196</v>
      </c>
    </row>
    <row r="549" spans="1:10">
      <c r="A549" s="22">
        <v>44425</v>
      </c>
      <c r="B549" s="16" t="s">
        <v>433</v>
      </c>
      <c r="C549" s="23" t="s">
        <v>434</v>
      </c>
      <c r="D549" s="24">
        <v>147500</v>
      </c>
      <c r="E549" s="24">
        <v>147500</v>
      </c>
      <c r="J549" s="25" t="s">
        <v>198</v>
      </c>
    </row>
    <row r="551" spans="1:10" ht="13.5" thickBot="1">
      <c r="A551" s="18" t="s">
        <v>199</v>
      </c>
      <c r="D551" s="26">
        <f>SUBTOTAL(9,D549:D550)</f>
        <v>147500</v>
      </c>
      <c r="E551" s="26">
        <v>147500</v>
      </c>
      <c r="F551" s="26">
        <v>0</v>
      </c>
      <c r="G551" s="26">
        <v>0</v>
      </c>
      <c r="H551" s="26">
        <v>0</v>
      </c>
      <c r="I551" s="26">
        <v>0</v>
      </c>
    </row>
    <row r="554" spans="1:10">
      <c r="A554" s="19" t="s">
        <v>435</v>
      </c>
    </row>
    <row r="556" spans="1:10">
      <c r="A556" s="20" t="s">
        <v>187</v>
      </c>
      <c r="B556" s="20" t="s">
        <v>188</v>
      </c>
      <c r="C556" s="21" t="s">
        <v>189</v>
      </c>
      <c r="D556" s="20" t="s">
        <v>190</v>
      </c>
      <c r="E556" s="20" t="s">
        <v>191</v>
      </c>
      <c r="F556" s="20" t="s">
        <v>192</v>
      </c>
      <c r="G556" s="21" t="s">
        <v>193</v>
      </c>
      <c r="H556" s="21" t="s">
        <v>194</v>
      </c>
      <c r="I556" s="21" t="s">
        <v>195</v>
      </c>
      <c r="J556" s="20" t="s">
        <v>196</v>
      </c>
    </row>
    <row r="558" spans="1:10">
      <c r="A558" s="22">
        <v>44372</v>
      </c>
      <c r="B558" s="16" t="s">
        <v>436</v>
      </c>
      <c r="C558" s="23" t="s">
        <v>132</v>
      </c>
      <c r="D558" s="24">
        <v>17250</v>
      </c>
      <c r="G558" s="24">
        <v>17250</v>
      </c>
      <c r="J558" s="25" t="s">
        <v>198</v>
      </c>
    </row>
    <row r="560" spans="1:10">
      <c r="A560" s="22">
        <v>44372</v>
      </c>
      <c r="B560" s="16" t="s">
        <v>437</v>
      </c>
      <c r="C560" s="23" t="s">
        <v>133</v>
      </c>
      <c r="D560" s="24">
        <v>174834.94</v>
      </c>
      <c r="G560" s="24">
        <v>174834.94</v>
      </c>
      <c r="J560" s="25" t="s">
        <v>198</v>
      </c>
    </row>
    <row r="562" spans="1:10" ht="13.5" thickBot="1">
      <c r="A562" s="18" t="s">
        <v>211</v>
      </c>
      <c r="D562" s="26">
        <f>SUBTOTAL(9,D558:D561)</f>
        <v>192084.94</v>
      </c>
      <c r="E562" s="26">
        <v>0</v>
      </c>
      <c r="F562" s="26">
        <v>0</v>
      </c>
      <c r="G562" s="26">
        <v>192084.94</v>
      </c>
      <c r="H562" s="26">
        <v>0</v>
      </c>
      <c r="I562" s="26">
        <v>0</v>
      </c>
    </row>
    <row r="565" spans="1:10">
      <c r="A565" s="19" t="s">
        <v>438</v>
      </c>
    </row>
    <row r="567" spans="1:10">
      <c r="A567" s="20" t="s">
        <v>187</v>
      </c>
      <c r="B567" s="20" t="s">
        <v>188</v>
      </c>
      <c r="C567" s="21" t="s">
        <v>189</v>
      </c>
      <c r="D567" s="20" t="s">
        <v>190</v>
      </c>
      <c r="E567" s="20" t="s">
        <v>191</v>
      </c>
      <c r="F567" s="20" t="s">
        <v>192</v>
      </c>
      <c r="G567" s="21" t="s">
        <v>193</v>
      </c>
      <c r="H567" s="21" t="s">
        <v>194</v>
      </c>
      <c r="I567" s="21" t="s">
        <v>195</v>
      </c>
      <c r="J567" s="20" t="s">
        <v>196</v>
      </c>
    </row>
    <row r="569" spans="1:10">
      <c r="A569" s="22">
        <v>44426</v>
      </c>
      <c r="B569" s="16" t="s">
        <v>439</v>
      </c>
      <c r="C569" s="23" t="s">
        <v>44</v>
      </c>
      <c r="D569" s="24">
        <v>129800</v>
      </c>
      <c r="E569" s="24">
        <v>129800</v>
      </c>
      <c r="J569" s="25" t="s">
        <v>198</v>
      </c>
    </row>
    <row r="571" spans="1:10" ht="13.5" thickBot="1">
      <c r="A571" s="18" t="s">
        <v>199</v>
      </c>
      <c r="D571" s="26">
        <f>SUBTOTAL(9,D569:D570)</f>
        <v>129800</v>
      </c>
      <c r="E571" s="26">
        <v>129800</v>
      </c>
      <c r="F571" s="26">
        <v>0</v>
      </c>
      <c r="G571" s="26">
        <v>0</v>
      </c>
      <c r="H571" s="26">
        <v>0</v>
      </c>
      <c r="I571" s="26">
        <v>0</v>
      </c>
    </row>
    <row r="574" spans="1:10">
      <c r="A574" s="19" t="s">
        <v>440</v>
      </c>
    </row>
    <row r="576" spans="1:10">
      <c r="A576" s="20" t="s">
        <v>187</v>
      </c>
      <c r="B576" s="20" t="s">
        <v>188</v>
      </c>
      <c r="C576" s="21" t="s">
        <v>189</v>
      </c>
      <c r="D576" s="20" t="s">
        <v>190</v>
      </c>
      <c r="E576" s="20" t="s">
        <v>191</v>
      </c>
      <c r="F576" s="20" t="s">
        <v>192</v>
      </c>
      <c r="G576" s="21" t="s">
        <v>193</v>
      </c>
      <c r="H576" s="21" t="s">
        <v>194</v>
      </c>
      <c r="I576" s="21" t="s">
        <v>195</v>
      </c>
      <c r="J576" s="20" t="s">
        <v>196</v>
      </c>
    </row>
    <row r="578" spans="1:10">
      <c r="A578" s="22">
        <v>44410</v>
      </c>
      <c r="B578" s="16" t="s">
        <v>441</v>
      </c>
      <c r="C578" s="23" t="s">
        <v>87</v>
      </c>
      <c r="D578" s="24">
        <v>130998.88</v>
      </c>
      <c r="E578" s="24">
        <v>130998.88</v>
      </c>
      <c r="J578" s="25" t="s">
        <v>198</v>
      </c>
    </row>
    <row r="580" spans="1:10" ht="13.5" thickBot="1">
      <c r="A580" s="18" t="s">
        <v>199</v>
      </c>
      <c r="D580" s="26">
        <f>SUBTOTAL(9,D578:D579)</f>
        <v>130998.88</v>
      </c>
      <c r="E580" s="26">
        <v>130998.88</v>
      </c>
      <c r="F580" s="26">
        <v>0</v>
      </c>
      <c r="G580" s="26">
        <v>0</v>
      </c>
      <c r="H580" s="26">
        <v>0</v>
      </c>
      <c r="I580" s="26">
        <v>0</v>
      </c>
    </row>
    <row r="583" spans="1:10">
      <c r="A583" s="19" t="s">
        <v>442</v>
      </c>
    </row>
    <row r="585" spans="1:10">
      <c r="A585" s="20" t="s">
        <v>187</v>
      </c>
      <c r="B585" s="20" t="s">
        <v>188</v>
      </c>
      <c r="C585" s="21" t="s">
        <v>189</v>
      </c>
      <c r="D585" s="20" t="s">
        <v>190</v>
      </c>
      <c r="E585" s="20" t="s">
        <v>191</v>
      </c>
      <c r="F585" s="20" t="s">
        <v>192</v>
      </c>
      <c r="G585" s="21" t="s">
        <v>193</v>
      </c>
      <c r="H585" s="21" t="s">
        <v>194</v>
      </c>
      <c r="I585" s="21" t="s">
        <v>195</v>
      </c>
      <c r="J585" s="20" t="s">
        <v>196</v>
      </c>
    </row>
    <row r="587" spans="1:10">
      <c r="A587" s="22">
        <v>43948</v>
      </c>
      <c r="B587" s="16" t="s">
        <v>443</v>
      </c>
      <c r="C587" s="23" t="s">
        <v>19</v>
      </c>
      <c r="D587" s="24">
        <v>69384</v>
      </c>
      <c r="I587" s="24">
        <v>69384</v>
      </c>
      <c r="J587" s="25" t="s">
        <v>198</v>
      </c>
    </row>
    <row r="589" spans="1:10">
      <c r="A589" s="22">
        <v>44015</v>
      </c>
      <c r="B589" s="16" t="s">
        <v>444</v>
      </c>
      <c r="C589" s="23" t="s">
        <v>24</v>
      </c>
      <c r="D589" s="24">
        <v>160255.79999999999</v>
      </c>
      <c r="I589" s="24">
        <v>160255.79999999999</v>
      </c>
      <c r="J589" s="25" t="s">
        <v>198</v>
      </c>
    </row>
    <row r="591" spans="1:10">
      <c r="A591" s="22">
        <v>44042</v>
      </c>
      <c r="B591" s="16" t="s">
        <v>445</v>
      </c>
      <c r="C591" s="23" t="s">
        <v>30</v>
      </c>
      <c r="D591" s="24">
        <v>160255.79999999999</v>
      </c>
      <c r="I591" s="24">
        <v>160255.79999999999</v>
      </c>
      <c r="J591" s="25" t="s">
        <v>198</v>
      </c>
    </row>
    <row r="593" spans="1:10">
      <c r="A593" s="22">
        <v>44042</v>
      </c>
      <c r="B593" s="16" t="s">
        <v>446</v>
      </c>
      <c r="C593" s="23" t="s">
        <v>31</v>
      </c>
      <c r="D593" s="24">
        <v>159760.20000000001</v>
      </c>
      <c r="I593" s="24">
        <v>159760.20000000001</v>
      </c>
      <c r="J593" s="25" t="s">
        <v>198</v>
      </c>
    </row>
    <row r="595" spans="1:10" ht="13.5" thickBot="1">
      <c r="A595" s="18" t="s">
        <v>284</v>
      </c>
      <c r="D595" s="26">
        <f>SUBTOTAL(9,D587:D594)</f>
        <v>549655.80000000005</v>
      </c>
      <c r="E595" s="26">
        <v>0</v>
      </c>
      <c r="F595" s="26">
        <v>0</v>
      </c>
      <c r="G595" s="26">
        <v>0</v>
      </c>
      <c r="H595" s="26">
        <v>0</v>
      </c>
      <c r="I595" s="26">
        <v>549655.80000000005</v>
      </c>
    </row>
    <row r="598" spans="1:10">
      <c r="A598" s="19" t="s">
        <v>447</v>
      </c>
    </row>
    <row r="600" spans="1:10">
      <c r="A600" s="20" t="s">
        <v>187</v>
      </c>
      <c r="B600" s="20" t="s">
        <v>188</v>
      </c>
      <c r="C600" s="21" t="s">
        <v>189</v>
      </c>
      <c r="D600" s="20" t="s">
        <v>190</v>
      </c>
      <c r="E600" s="20" t="s">
        <v>191</v>
      </c>
      <c r="F600" s="20" t="s">
        <v>192</v>
      </c>
      <c r="G600" s="21" t="s">
        <v>193</v>
      </c>
      <c r="H600" s="21" t="s">
        <v>194</v>
      </c>
      <c r="I600" s="21" t="s">
        <v>195</v>
      </c>
      <c r="J600" s="20" t="s">
        <v>196</v>
      </c>
    </row>
    <row r="602" spans="1:10">
      <c r="A602" s="22">
        <v>44372</v>
      </c>
      <c r="B602" s="16" t="s">
        <v>448</v>
      </c>
      <c r="C602" s="23" t="s">
        <v>134</v>
      </c>
      <c r="D602" s="24">
        <v>159300</v>
      </c>
      <c r="G602" s="24">
        <v>159300</v>
      </c>
      <c r="J602" s="25" t="s">
        <v>198</v>
      </c>
    </row>
    <row r="604" spans="1:10">
      <c r="A604" s="22">
        <v>44372</v>
      </c>
      <c r="B604" s="16" t="s">
        <v>449</v>
      </c>
      <c r="C604" s="23" t="s">
        <v>82</v>
      </c>
      <c r="D604" s="24">
        <v>128856</v>
      </c>
      <c r="G604" s="24">
        <v>128856</v>
      </c>
      <c r="J604" s="25" t="s">
        <v>198</v>
      </c>
    </row>
    <row r="606" spans="1:10" ht="13.5" thickBot="1">
      <c r="A606" s="18" t="s">
        <v>211</v>
      </c>
      <c r="D606" s="26">
        <f>SUBTOTAL(9,D602:D605)</f>
        <v>288156</v>
      </c>
      <c r="E606" s="26">
        <v>0</v>
      </c>
      <c r="F606" s="26">
        <v>0</v>
      </c>
      <c r="G606" s="26">
        <v>288156</v>
      </c>
      <c r="H606" s="26">
        <v>0</v>
      </c>
      <c r="I606" s="26">
        <v>0</v>
      </c>
    </row>
    <row r="609" spans="1:10">
      <c r="A609" s="19" t="s">
        <v>450</v>
      </c>
    </row>
    <row r="611" spans="1:10">
      <c r="A611" s="20" t="s">
        <v>187</v>
      </c>
      <c r="B611" s="20" t="s">
        <v>188</v>
      </c>
      <c r="C611" s="21" t="s">
        <v>189</v>
      </c>
      <c r="D611" s="20" t="s">
        <v>190</v>
      </c>
      <c r="E611" s="20" t="s">
        <v>191</v>
      </c>
      <c r="F611" s="20" t="s">
        <v>192</v>
      </c>
      <c r="G611" s="21" t="s">
        <v>193</v>
      </c>
      <c r="H611" s="21" t="s">
        <v>194</v>
      </c>
      <c r="I611" s="21" t="s">
        <v>195</v>
      </c>
      <c r="J611" s="20" t="s">
        <v>196</v>
      </c>
    </row>
    <row r="613" spans="1:10">
      <c r="A613" s="22">
        <v>44285</v>
      </c>
      <c r="B613" s="16" t="s">
        <v>451</v>
      </c>
      <c r="C613" s="23" t="s">
        <v>53</v>
      </c>
      <c r="D613" s="24">
        <v>49196.160000000003</v>
      </c>
      <c r="I613" s="24">
        <v>49196.160000000003</v>
      </c>
      <c r="J613" s="25" t="s">
        <v>198</v>
      </c>
    </row>
    <row r="615" spans="1:10" ht="13.5" thickBot="1">
      <c r="A615" s="18" t="s">
        <v>199</v>
      </c>
      <c r="D615" s="26">
        <f>SUBTOTAL(9,D613:D614)</f>
        <v>49196.160000000003</v>
      </c>
      <c r="E615" s="26">
        <v>0</v>
      </c>
      <c r="F615" s="26">
        <v>0</v>
      </c>
      <c r="G615" s="26">
        <v>0</v>
      </c>
      <c r="H615" s="26">
        <v>0</v>
      </c>
      <c r="I615" s="26">
        <v>49196.160000000003</v>
      </c>
    </row>
    <row r="618" spans="1:10">
      <c r="A618" s="19" t="s">
        <v>452</v>
      </c>
    </row>
    <row r="620" spans="1:10">
      <c r="A620" s="20" t="s">
        <v>187</v>
      </c>
      <c r="B620" s="20" t="s">
        <v>188</v>
      </c>
      <c r="C620" s="21" t="s">
        <v>189</v>
      </c>
      <c r="D620" s="20" t="s">
        <v>190</v>
      </c>
      <c r="E620" s="20" t="s">
        <v>191</v>
      </c>
      <c r="F620" s="20" t="s">
        <v>192</v>
      </c>
      <c r="G620" s="21" t="s">
        <v>193</v>
      </c>
      <c r="H620" s="21" t="s">
        <v>194</v>
      </c>
      <c r="I620" s="21" t="s">
        <v>195</v>
      </c>
      <c r="J620" s="20" t="s">
        <v>196</v>
      </c>
    </row>
    <row r="622" spans="1:10">
      <c r="A622" s="22">
        <v>44141</v>
      </c>
      <c r="B622" s="16" t="s">
        <v>453</v>
      </c>
      <c r="C622" s="23" t="s">
        <v>57</v>
      </c>
      <c r="D622" s="24">
        <v>10000</v>
      </c>
      <c r="I622" s="24">
        <v>10000</v>
      </c>
      <c r="J622" s="25" t="s">
        <v>198</v>
      </c>
    </row>
    <row r="624" spans="1:10" ht="13.5" thickBot="1">
      <c r="A624" s="18" t="s">
        <v>199</v>
      </c>
      <c r="D624" s="26">
        <f>SUBTOTAL(9,D622:D623)</f>
        <v>10000</v>
      </c>
      <c r="E624" s="26">
        <v>0</v>
      </c>
      <c r="F624" s="26">
        <v>0</v>
      </c>
      <c r="G624" s="26">
        <v>0</v>
      </c>
      <c r="H624" s="26">
        <v>0</v>
      </c>
      <c r="I624" s="26">
        <v>10000</v>
      </c>
    </row>
    <row r="627" spans="1:10">
      <c r="A627" s="19" t="s">
        <v>454</v>
      </c>
    </row>
    <row r="629" spans="1:10">
      <c r="A629" s="20" t="s">
        <v>187</v>
      </c>
      <c r="B629" s="20" t="s">
        <v>188</v>
      </c>
      <c r="C629" s="21" t="s">
        <v>189</v>
      </c>
      <c r="D629" s="20" t="s">
        <v>190</v>
      </c>
      <c r="E629" s="20" t="s">
        <v>191</v>
      </c>
      <c r="F629" s="20" t="s">
        <v>192</v>
      </c>
      <c r="G629" s="21" t="s">
        <v>193</v>
      </c>
      <c r="H629" s="21" t="s">
        <v>194</v>
      </c>
      <c r="I629" s="21" t="s">
        <v>195</v>
      </c>
      <c r="J629" s="20" t="s">
        <v>196</v>
      </c>
    </row>
    <row r="631" spans="1:10">
      <c r="A631" s="22">
        <v>44015</v>
      </c>
      <c r="B631" s="16" t="s">
        <v>455</v>
      </c>
      <c r="C631" s="23" t="s">
        <v>25</v>
      </c>
      <c r="D631" s="24">
        <v>100000</v>
      </c>
      <c r="I631" s="24">
        <v>100000</v>
      </c>
      <c r="J631" s="25" t="s">
        <v>198</v>
      </c>
    </row>
    <row r="633" spans="1:10">
      <c r="A633" s="22">
        <v>44050</v>
      </c>
      <c r="B633" s="16" t="s">
        <v>456</v>
      </c>
      <c r="C633" s="23" t="s">
        <v>33</v>
      </c>
      <c r="D633" s="24">
        <v>130000</v>
      </c>
      <c r="I633" s="24">
        <v>130000</v>
      </c>
      <c r="J633" s="25" t="s">
        <v>198</v>
      </c>
    </row>
    <row r="635" spans="1:10" ht="13.5" thickBot="1">
      <c r="A635" s="18" t="s">
        <v>211</v>
      </c>
      <c r="D635" s="26">
        <f>SUBTOTAL(9,D631:D634)</f>
        <v>230000</v>
      </c>
      <c r="E635" s="26">
        <v>0</v>
      </c>
      <c r="F635" s="26">
        <v>0</v>
      </c>
      <c r="G635" s="26">
        <v>0</v>
      </c>
      <c r="H635" s="26">
        <v>0</v>
      </c>
      <c r="I635" s="26">
        <v>230000</v>
      </c>
    </row>
    <row r="638" spans="1:10">
      <c r="A638" s="19" t="s">
        <v>457</v>
      </c>
    </row>
    <row r="640" spans="1:10">
      <c r="A640" s="20" t="s">
        <v>187</v>
      </c>
      <c r="B640" s="20" t="s">
        <v>188</v>
      </c>
      <c r="C640" s="21" t="s">
        <v>189</v>
      </c>
      <c r="D640" s="20" t="s">
        <v>190</v>
      </c>
      <c r="E640" s="20" t="s">
        <v>191</v>
      </c>
      <c r="F640" s="20" t="s">
        <v>192</v>
      </c>
      <c r="G640" s="21" t="s">
        <v>193</v>
      </c>
      <c r="H640" s="21" t="s">
        <v>194</v>
      </c>
      <c r="I640" s="21" t="s">
        <v>195</v>
      </c>
      <c r="J640" s="20" t="s">
        <v>196</v>
      </c>
    </row>
    <row r="642" spans="1:10">
      <c r="A642" s="22">
        <v>44260</v>
      </c>
      <c r="B642" s="16" t="s">
        <v>458</v>
      </c>
      <c r="C642" s="23" t="s">
        <v>101</v>
      </c>
      <c r="D642" s="24">
        <v>22849</v>
      </c>
      <c r="I642" s="24">
        <v>22849</v>
      </c>
      <c r="J642" s="25" t="s">
        <v>198</v>
      </c>
    </row>
    <row r="644" spans="1:10">
      <c r="A644" s="22">
        <v>44425</v>
      </c>
      <c r="B644" s="16" t="s">
        <v>459</v>
      </c>
      <c r="C644" s="23" t="s">
        <v>460</v>
      </c>
      <c r="D644" s="24">
        <v>59189</v>
      </c>
      <c r="E644" s="24">
        <v>59189</v>
      </c>
      <c r="J644" s="25" t="s">
        <v>198</v>
      </c>
    </row>
    <row r="646" spans="1:10" ht="13.5" thickBot="1">
      <c r="A646" s="18" t="s">
        <v>211</v>
      </c>
      <c r="D646" s="26">
        <f>SUBTOTAL(9,D642:D645)</f>
        <v>82038</v>
      </c>
      <c r="E646" s="26">
        <v>59189</v>
      </c>
      <c r="F646" s="26">
        <v>0</v>
      </c>
      <c r="G646" s="26">
        <v>0</v>
      </c>
      <c r="H646" s="26">
        <v>0</v>
      </c>
      <c r="I646" s="26">
        <v>22849</v>
      </c>
    </row>
    <row r="649" spans="1:10">
      <c r="A649" s="19" t="s">
        <v>461</v>
      </c>
    </row>
    <row r="651" spans="1:10">
      <c r="A651" s="20" t="s">
        <v>187</v>
      </c>
      <c r="B651" s="20" t="s">
        <v>188</v>
      </c>
      <c r="C651" s="21" t="s">
        <v>189</v>
      </c>
      <c r="D651" s="20" t="s">
        <v>190</v>
      </c>
      <c r="E651" s="20" t="s">
        <v>191</v>
      </c>
      <c r="F651" s="20" t="s">
        <v>192</v>
      </c>
      <c r="G651" s="21" t="s">
        <v>193</v>
      </c>
      <c r="H651" s="21" t="s">
        <v>194</v>
      </c>
      <c r="I651" s="21" t="s">
        <v>195</v>
      </c>
      <c r="J651" s="20" t="s">
        <v>196</v>
      </c>
    </row>
    <row r="653" spans="1:10">
      <c r="A653" s="22">
        <v>44259</v>
      </c>
      <c r="B653" s="16" t="s">
        <v>462</v>
      </c>
      <c r="C653" s="23" t="s">
        <v>44</v>
      </c>
      <c r="D653" s="24">
        <v>47194.1</v>
      </c>
      <c r="I653" s="24">
        <v>47194.1</v>
      </c>
      <c r="J653" s="25" t="s">
        <v>198</v>
      </c>
    </row>
    <row r="655" spans="1:10">
      <c r="A655" s="22">
        <v>44264</v>
      </c>
      <c r="B655" s="16" t="s">
        <v>463</v>
      </c>
      <c r="C655" s="23" t="s">
        <v>67</v>
      </c>
      <c r="D655" s="24">
        <v>114418.7</v>
      </c>
      <c r="I655" s="24">
        <v>114418.7</v>
      </c>
      <c r="J655" s="25" t="s">
        <v>198</v>
      </c>
    </row>
    <row r="657" spans="1:10">
      <c r="A657" s="22">
        <v>44264</v>
      </c>
      <c r="B657" s="16" t="s">
        <v>464</v>
      </c>
      <c r="C657" s="23" t="s">
        <v>43</v>
      </c>
      <c r="D657" s="24">
        <v>14195.4</v>
      </c>
      <c r="I657" s="24">
        <v>14195.4</v>
      </c>
      <c r="J657" s="25" t="s">
        <v>198</v>
      </c>
    </row>
    <row r="659" spans="1:10" ht="13.5" thickBot="1">
      <c r="A659" s="18" t="s">
        <v>352</v>
      </c>
      <c r="D659" s="26">
        <f>SUBTOTAL(9,D653:D658)</f>
        <v>175808.19999999998</v>
      </c>
      <c r="E659" s="26">
        <v>0</v>
      </c>
      <c r="F659" s="26">
        <v>0</v>
      </c>
      <c r="G659" s="26">
        <v>0</v>
      </c>
      <c r="H659" s="26">
        <v>0</v>
      </c>
      <c r="I659" s="26">
        <v>175808.2</v>
      </c>
    </row>
    <row r="662" spans="1:10">
      <c r="A662" s="19" t="s">
        <v>465</v>
      </c>
    </row>
    <row r="664" spans="1:10">
      <c r="A664" s="20" t="s">
        <v>187</v>
      </c>
      <c r="B664" s="20" t="s">
        <v>188</v>
      </c>
      <c r="C664" s="21" t="s">
        <v>189</v>
      </c>
      <c r="D664" s="20" t="s">
        <v>190</v>
      </c>
      <c r="E664" s="20" t="s">
        <v>191</v>
      </c>
      <c r="F664" s="20" t="s">
        <v>192</v>
      </c>
      <c r="G664" s="21" t="s">
        <v>193</v>
      </c>
      <c r="H664" s="21" t="s">
        <v>194</v>
      </c>
      <c r="I664" s="21" t="s">
        <v>195</v>
      </c>
      <c r="J664" s="20" t="s">
        <v>196</v>
      </c>
    </row>
    <row r="666" spans="1:10">
      <c r="A666" s="22">
        <v>44251</v>
      </c>
      <c r="B666" s="16" t="s">
        <v>466</v>
      </c>
      <c r="C666" s="23" t="s">
        <v>55</v>
      </c>
      <c r="D666" s="24">
        <v>120596</v>
      </c>
      <c r="I666" s="24">
        <v>120596</v>
      </c>
      <c r="J666" s="25" t="s">
        <v>198</v>
      </c>
    </row>
    <row r="668" spans="1:10" ht="13.5" thickBot="1">
      <c r="A668" s="18" t="s">
        <v>199</v>
      </c>
      <c r="D668" s="26">
        <f>SUBTOTAL(9,D666:D667)</f>
        <v>120596</v>
      </c>
      <c r="E668" s="26">
        <v>0</v>
      </c>
      <c r="F668" s="26">
        <v>0</v>
      </c>
      <c r="G668" s="26">
        <v>0</v>
      </c>
      <c r="H668" s="26">
        <v>0</v>
      </c>
      <c r="I668" s="26">
        <v>120596</v>
      </c>
    </row>
    <row r="671" spans="1:10">
      <c r="A671" s="19" t="s">
        <v>467</v>
      </c>
    </row>
    <row r="673" spans="1:10">
      <c r="A673" s="20" t="s">
        <v>187</v>
      </c>
      <c r="B673" s="20" t="s">
        <v>188</v>
      </c>
      <c r="C673" s="21" t="s">
        <v>189</v>
      </c>
      <c r="D673" s="20" t="s">
        <v>190</v>
      </c>
      <c r="E673" s="20" t="s">
        <v>191</v>
      </c>
      <c r="F673" s="20" t="s">
        <v>192</v>
      </c>
      <c r="G673" s="21" t="s">
        <v>193</v>
      </c>
      <c r="H673" s="21" t="s">
        <v>194</v>
      </c>
      <c r="I673" s="21" t="s">
        <v>195</v>
      </c>
      <c r="J673" s="20" t="s">
        <v>196</v>
      </c>
    </row>
    <row r="675" spans="1:10">
      <c r="A675" s="22">
        <v>44383</v>
      </c>
      <c r="B675" s="16" t="s">
        <v>468</v>
      </c>
      <c r="C675" s="23" t="s">
        <v>160</v>
      </c>
      <c r="D675" s="24">
        <v>52091.770000000004</v>
      </c>
      <c r="F675" s="24">
        <v>52091.770000000004</v>
      </c>
      <c r="J675" s="25" t="s">
        <v>198</v>
      </c>
    </row>
    <row r="677" spans="1:10" ht="13.5" thickBot="1">
      <c r="A677" s="18" t="s">
        <v>199</v>
      </c>
      <c r="D677" s="26">
        <f>SUBTOTAL(9,D675:D676)</f>
        <v>52091.770000000004</v>
      </c>
      <c r="E677" s="26">
        <v>0</v>
      </c>
      <c r="F677" s="26">
        <v>52091.770000000004</v>
      </c>
      <c r="G677" s="26">
        <v>0</v>
      </c>
      <c r="H677" s="26">
        <v>0</v>
      </c>
      <c r="I677" s="26">
        <v>0</v>
      </c>
    </row>
    <row r="680" spans="1:10">
      <c r="A680" s="19" t="s">
        <v>469</v>
      </c>
    </row>
    <row r="682" spans="1:10">
      <c r="A682" s="20" t="s">
        <v>187</v>
      </c>
      <c r="B682" s="20" t="s">
        <v>188</v>
      </c>
      <c r="C682" s="21" t="s">
        <v>189</v>
      </c>
      <c r="D682" s="20" t="s">
        <v>190</v>
      </c>
      <c r="E682" s="20" t="s">
        <v>191</v>
      </c>
      <c r="F682" s="20" t="s">
        <v>192</v>
      </c>
      <c r="G682" s="21" t="s">
        <v>193</v>
      </c>
      <c r="H682" s="21" t="s">
        <v>194</v>
      </c>
      <c r="I682" s="21" t="s">
        <v>195</v>
      </c>
      <c r="J682" s="20" t="s">
        <v>196</v>
      </c>
    </row>
    <row r="684" spans="1:10">
      <c r="A684" s="22">
        <v>44391</v>
      </c>
      <c r="B684" s="16" t="s">
        <v>470</v>
      </c>
      <c r="C684" s="23" t="s">
        <v>118</v>
      </c>
      <c r="D684" s="24">
        <v>132396</v>
      </c>
      <c r="F684" s="24">
        <v>132396</v>
      </c>
      <c r="J684" s="25" t="s">
        <v>198</v>
      </c>
    </row>
    <row r="686" spans="1:10">
      <c r="A686" s="22">
        <v>44438</v>
      </c>
      <c r="B686" s="16" t="s">
        <v>471</v>
      </c>
      <c r="C686" s="23" t="s">
        <v>107</v>
      </c>
      <c r="D686" s="24">
        <v>399312</v>
      </c>
      <c r="E686" s="24">
        <v>399312</v>
      </c>
      <c r="J686" s="25" t="s">
        <v>198</v>
      </c>
    </row>
    <row r="688" spans="1:10" ht="13.5" thickBot="1">
      <c r="A688" s="18" t="s">
        <v>211</v>
      </c>
      <c r="D688" s="26">
        <f>SUBTOTAL(9,D684:D687)</f>
        <v>531708</v>
      </c>
      <c r="E688" s="26">
        <v>399312</v>
      </c>
      <c r="F688" s="26">
        <v>132396</v>
      </c>
      <c r="G688" s="26">
        <v>0</v>
      </c>
      <c r="H688" s="26">
        <v>0</v>
      </c>
      <c r="I688" s="26">
        <v>0</v>
      </c>
    </row>
    <row r="691" spans="1:10">
      <c r="A691" s="19" t="s">
        <v>472</v>
      </c>
    </row>
    <row r="693" spans="1:10">
      <c r="A693" s="20" t="s">
        <v>187</v>
      </c>
      <c r="B693" s="20" t="s">
        <v>188</v>
      </c>
      <c r="C693" s="21" t="s">
        <v>189</v>
      </c>
      <c r="D693" s="20" t="s">
        <v>190</v>
      </c>
      <c r="E693" s="20" t="s">
        <v>191</v>
      </c>
      <c r="F693" s="20" t="s">
        <v>192</v>
      </c>
      <c r="G693" s="21" t="s">
        <v>193</v>
      </c>
      <c r="H693" s="21" t="s">
        <v>194</v>
      </c>
      <c r="I693" s="21" t="s">
        <v>195</v>
      </c>
      <c r="J693" s="20" t="s">
        <v>196</v>
      </c>
    </row>
    <row r="695" spans="1:10">
      <c r="A695" s="22">
        <v>44431</v>
      </c>
      <c r="B695" s="16" t="s">
        <v>473</v>
      </c>
      <c r="C695" s="23" t="s">
        <v>77</v>
      </c>
      <c r="D695" s="24">
        <v>236000</v>
      </c>
      <c r="E695" s="24">
        <v>236000</v>
      </c>
      <c r="J695" s="25" t="s">
        <v>198</v>
      </c>
    </row>
    <row r="697" spans="1:10" ht="13.5" thickBot="1">
      <c r="A697" s="18" t="s">
        <v>199</v>
      </c>
      <c r="D697" s="26">
        <f>SUBTOTAL(9,D695:D696)</f>
        <v>236000</v>
      </c>
      <c r="E697" s="26">
        <v>236000</v>
      </c>
      <c r="F697" s="26">
        <v>0</v>
      </c>
      <c r="G697" s="26">
        <v>0</v>
      </c>
      <c r="H697" s="26">
        <v>0</v>
      </c>
      <c r="I697" s="26">
        <v>0</v>
      </c>
    </row>
    <row r="700" spans="1:10">
      <c r="A700" s="19" t="s">
        <v>474</v>
      </c>
    </row>
    <row r="702" spans="1:10">
      <c r="A702" s="20" t="s">
        <v>187</v>
      </c>
      <c r="B702" s="20" t="s">
        <v>188</v>
      </c>
      <c r="C702" s="21" t="s">
        <v>189</v>
      </c>
      <c r="D702" s="20" t="s">
        <v>190</v>
      </c>
      <c r="E702" s="20" t="s">
        <v>191</v>
      </c>
      <c r="F702" s="20" t="s">
        <v>192</v>
      </c>
      <c r="G702" s="21" t="s">
        <v>193</v>
      </c>
      <c r="H702" s="21" t="s">
        <v>194</v>
      </c>
      <c r="I702" s="21" t="s">
        <v>195</v>
      </c>
      <c r="J702" s="20" t="s">
        <v>196</v>
      </c>
    </row>
    <row r="704" spans="1:10">
      <c r="A704" s="22">
        <v>44438</v>
      </c>
      <c r="B704" s="16" t="s">
        <v>475</v>
      </c>
      <c r="C704" s="23" t="s">
        <v>476</v>
      </c>
      <c r="D704" s="24">
        <v>740060.6</v>
      </c>
      <c r="E704" s="24">
        <v>740060.6</v>
      </c>
      <c r="J704" s="25" t="s">
        <v>198</v>
      </c>
    </row>
    <row r="706" spans="1:10" ht="13.5" thickBot="1">
      <c r="A706" s="18" t="s">
        <v>199</v>
      </c>
      <c r="D706" s="26">
        <f>SUBTOTAL(9,D704:D705)</f>
        <v>740060.6</v>
      </c>
      <c r="E706" s="26">
        <v>740060.6</v>
      </c>
      <c r="F706" s="26">
        <v>0</v>
      </c>
      <c r="G706" s="26">
        <v>0</v>
      </c>
      <c r="H706" s="26">
        <v>0</v>
      </c>
      <c r="I706" s="26">
        <v>0</v>
      </c>
    </row>
    <row r="709" spans="1:10">
      <c r="A709" s="19" t="s">
        <v>477</v>
      </c>
    </row>
    <row r="711" spans="1:10">
      <c r="A711" s="20" t="s">
        <v>187</v>
      </c>
      <c r="B711" s="20" t="s">
        <v>188</v>
      </c>
      <c r="C711" s="21" t="s">
        <v>189</v>
      </c>
      <c r="D711" s="20" t="s">
        <v>190</v>
      </c>
      <c r="E711" s="20" t="s">
        <v>191</v>
      </c>
      <c r="F711" s="20" t="s">
        <v>192</v>
      </c>
      <c r="G711" s="21" t="s">
        <v>193</v>
      </c>
      <c r="H711" s="21" t="s">
        <v>194</v>
      </c>
      <c r="I711" s="21" t="s">
        <v>195</v>
      </c>
      <c r="J711" s="20" t="s">
        <v>196</v>
      </c>
    </row>
    <row r="713" spans="1:10">
      <c r="A713" s="22">
        <v>44428</v>
      </c>
      <c r="B713" s="16" t="s">
        <v>478</v>
      </c>
      <c r="C713" s="23" t="s">
        <v>479</v>
      </c>
      <c r="D713" s="24">
        <v>127000</v>
      </c>
      <c r="E713" s="24">
        <v>127000</v>
      </c>
      <c r="J713" s="25" t="s">
        <v>198</v>
      </c>
    </row>
    <row r="715" spans="1:10" ht="13.5" thickBot="1">
      <c r="A715" s="18" t="s">
        <v>199</v>
      </c>
      <c r="D715" s="26">
        <f>SUBTOTAL(9,D713:D714)</f>
        <v>127000</v>
      </c>
      <c r="E715" s="26">
        <v>127000</v>
      </c>
      <c r="F715" s="26">
        <v>0</v>
      </c>
      <c r="G715" s="26">
        <v>0</v>
      </c>
      <c r="H715" s="26">
        <v>0</v>
      </c>
      <c r="I715" s="26">
        <v>0</v>
      </c>
    </row>
    <row r="718" spans="1:10">
      <c r="A718" s="19" t="s">
        <v>480</v>
      </c>
    </row>
    <row r="720" spans="1:10">
      <c r="A720" s="20" t="s">
        <v>187</v>
      </c>
      <c r="B720" s="20" t="s">
        <v>188</v>
      </c>
      <c r="C720" s="21" t="s">
        <v>189</v>
      </c>
      <c r="D720" s="20" t="s">
        <v>190</v>
      </c>
      <c r="E720" s="20" t="s">
        <v>191</v>
      </c>
      <c r="F720" s="20" t="s">
        <v>192</v>
      </c>
      <c r="G720" s="21" t="s">
        <v>193</v>
      </c>
      <c r="H720" s="21" t="s">
        <v>194</v>
      </c>
      <c r="I720" s="21" t="s">
        <v>195</v>
      </c>
      <c r="J720" s="20" t="s">
        <v>196</v>
      </c>
    </row>
    <row r="722" spans="1:10">
      <c r="A722" s="22">
        <v>44194</v>
      </c>
      <c r="B722" s="16" t="s">
        <v>481</v>
      </c>
      <c r="C722" s="23" t="s">
        <v>55</v>
      </c>
      <c r="D722" s="24">
        <v>72109.8</v>
      </c>
      <c r="I722" s="24">
        <v>72109.8</v>
      </c>
      <c r="J722" s="25" t="s">
        <v>198</v>
      </c>
    </row>
    <row r="724" spans="1:10" ht="13.5" thickBot="1">
      <c r="A724" s="18" t="s">
        <v>199</v>
      </c>
      <c r="D724" s="26">
        <f>SUBTOTAL(9,D722:D723)</f>
        <v>72109.8</v>
      </c>
      <c r="E724" s="26">
        <v>0</v>
      </c>
      <c r="F724" s="26">
        <v>0</v>
      </c>
      <c r="G724" s="26">
        <v>0</v>
      </c>
      <c r="H724" s="26">
        <v>0</v>
      </c>
      <c r="I724" s="26">
        <v>72109.8</v>
      </c>
    </row>
    <row r="727" spans="1:10">
      <c r="A727" s="19" t="s">
        <v>482</v>
      </c>
    </row>
    <row r="729" spans="1:10">
      <c r="A729" s="20" t="s">
        <v>187</v>
      </c>
      <c r="B729" s="20" t="s">
        <v>188</v>
      </c>
      <c r="C729" s="21" t="s">
        <v>189</v>
      </c>
      <c r="D729" s="20" t="s">
        <v>190</v>
      </c>
      <c r="E729" s="20" t="s">
        <v>191</v>
      </c>
      <c r="F729" s="20" t="s">
        <v>192</v>
      </c>
      <c r="G729" s="21" t="s">
        <v>193</v>
      </c>
      <c r="H729" s="21" t="s">
        <v>194</v>
      </c>
      <c r="I729" s="21" t="s">
        <v>195</v>
      </c>
      <c r="J729" s="20" t="s">
        <v>196</v>
      </c>
    </row>
    <row r="731" spans="1:10">
      <c r="A731" s="22">
        <v>44426</v>
      </c>
      <c r="B731" s="16" t="s">
        <v>483</v>
      </c>
      <c r="C731" s="23" t="s">
        <v>484</v>
      </c>
      <c r="D731" s="24">
        <v>468450.56</v>
      </c>
      <c r="E731" s="24">
        <v>468450.56</v>
      </c>
      <c r="J731" s="25" t="s">
        <v>198</v>
      </c>
    </row>
    <row r="733" spans="1:10" ht="13.5" thickBot="1">
      <c r="A733" s="18" t="s">
        <v>199</v>
      </c>
      <c r="D733" s="26">
        <f>SUBTOTAL(9,D731:D732)</f>
        <v>468450.56</v>
      </c>
      <c r="E733" s="26">
        <v>468450.56</v>
      </c>
      <c r="F733" s="26">
        <v>0</v>
      </c>
      <c r="G733" s="26">
        <v>0</v>
      </c>
      <c r="H733" s="26">
        <v>0</v>
      </c>
      <c r="I733" s="26">
        <v>0</v>
      </c>
    </row>
    <row r="736" spans="1:10">
      <c r="A736" s="19" t="s">
        <v>485</v>
      </c>
    </row>
    <row r="738" spans="1:10">
      <c r="A738" s="20" t="s">
        <v>187</v>
      </c>
      <c r="B738" s="20" t="s">
        <v>188</v>
      </c>
      <c r="C738" s="21" t="s">
        <v>189</v>
      </c>
      <c r="D738" s="20" t="s">
        <v>190</v>
      </c>
      <c r="E738" s="20" t="s">
        <v>191</v>
      </c>
      <c r="F738" s="20" t="s">
        <v>192</v>
      </c>
      <c r="G738" s="21" t="s">
        <v>193</v>
      </c>
      <c r="H738" s="21" t="s">
        <v>194</v>
      </c>
      <c r="I738" s="21" t="s">
        <v>195</v>
      </c>
      <c r="J738" s="20" t="s">
        <v>196</v>
      </c>
    </row>
    <row r="740" spans="1:10">
      <c r="A740" s="22">
        <v>44405</v>
      </c>
      <c r="B740" s="16" t="s">
        <v>486</v>
      </c>
      <c r="C740" s="23" t="s">
        <v>161</v>
      </c>
      <c r="D740" s="24">
        <v>383841.02</v>
      </c>
      <c r="F740" s="24">
        <v>383841.02</v>
      </c>
      <c r="J740" s="25" t="s">
        <v>198</v>
      </c>
    </row>
    <row r="742" spans="1:10" ht="13.5" thickBot="1">
      <c r="A742" s="18" t="s">
        <v>199</v>
      </c>
      <c r="D742" s="26">
        <f>SUBTOTAL(9,D740:D741)</f>
        <v>383841.02</v>
      </c>
      <c r="E742" s="26">
        <v>0</v>
      </c>
      <c r="F742" s="26">
        <v>383841.02</v>
      </c>
      <c r="G742" s="26">
        <v>0</v>
      </c>
      <c r="H742" s="26">
        <v>0</v>
      </c>
      <c r="I742" s="26">
        <v>0</v>
      </c>
    </row>
    <row r="745" spans="1:10">
      <c r="A745" s="19" t="s">
        <v>487</v>
      </c>
    </row>
    <row r="747" spans="1:10">
      <c r="A747" s="20" t="s">
        <v>187</v>
      </c>
      <c r="B747" s="20" t="s">
        <v>188</v>
      </c>
      <c r="C747" s="21" t="s">
        <v>189</v>
      </c>
      <c r="D747" s="20" t="s">
        <v>190</v>
      </c>
      <c r="E747" s="20" t="s">
        <v>191</v>
      </c>
      <c r="F747" s="20" t="s">
        <v>192</v>
      </c>
      <c r="G747" s="21" t="s">
        <v>193</v>
      </c>
      <c r="H747" s="21" t="s">
        <v>194</v>
      </c>
      <c r="I747" s="21" t="s">
        <v>195</v>
      </c>
      <c r="J747" s="20" t="s">
        <v>196</v>
      </c>
    </row>
    <row r="749" spans="1:10">
      <c r="A749" s="22">
        <v>44431</v>
      </c>
      <c r="B749" s="16" t="s">
        <v>488</v>
      </c>
      <c r="C749" s="23" t="s">
        <v>61</v>
      </c>
      <c r="D749" s="24">
        <v>94400</v>
      </c>
      <c r="E749" s="24">
        <v>94400</v>
      </c>
      <c r="J749" s="25" t="s">
        <v>198</v>
      </c>
    </row>
    <row r="751" spans="1:10" ht="13.5" thickBot="1">
      <c r="A751" s="18" t="s">
        <v>199</v>
      </c>
      <c r="D751" s="26">
        <f>SUBTOTAL(9,D749:D750)</f>
        <v>94400</v>
      </c>
      <c r="E751" s="26">
        <v>94400</v>
      </c>
      <c r="F751" s="26">
        <v>0</v>
      </c>
      <c r="G751" s="26">
        <v>0</v>
      </c>
      <c r="H751" s="26">
        <v>0</v>
      </c>
      <c r="I751" s="26">
        <v>0</v>
      </c>
    </row>
    <row r="754" spans="1:10">
      <c r="A754" s="19" t="s">
        <v>489</v>
      </c>
    </row>
    <row r="756" spans="1:10">
      <c r="A756" s="20" t="s">
        <v>187</v>
      </c>
      <c r="B756" s="20" t="s">
        <v>188</v>
      </c>
      <c r="C756" s="21" t="s">
        <v>189</v>
      </c>
      <c r="D756" s="20" t="s">
        <v>190</v>
      </c>
      <c r="E756" s="20" t="s">
        <v>191</v>
      </c>
      <c r="F756" s="20" t="s">
        <v>192</v>
      </c>
      <c r="G756" s="21" t="s">
        <v>193</v>
      </c>
      <c r="H756" s="21" t="s">
        <v>194</v>
      </c>
      <c r="I756" s="21" t="s">
        <v>195</v>
      </c>
      <c r="J756" s="20" t="s">
        <v>196</v>
      </c>
    </row>
    <row r="758" spans="1:10">
      <c r="A758" s="22">
        <v>44042</v>
      </c>
      <c r="B758" s="16" t="s">
        <v>490</v>
      </c>
      <c r="C758" s="23" t="s">
        <v>32</v>
      </c>
      <c r="D758" s="24">
        <v>4425</v>
      </c>
      <c r="I758" s="24">
        <v>4425</v>
      </c>
      <c r="J758" s="25" t="s">
        <v>198</v>
      </c>
    </row>
    <row r="760" spans="1:10">
      <c r="A760" s="22">
        <v>44062</v>
      </c>
      <c r="B760" s="16" t="s">
        <v>491</v>
      </c>
      <c r="C760" s="23" t="s">
        <v>112</v>
      </c>
      <c r="D760" s="24">
        <v>219904.80000000002</v>
      </c>
      <c r="I760" s="24">
        <v>219904.80000000002</v>
      </c>
      <c r="J760" s="25" t="s">
        <v>198</v>
      </c>
    </row>
    <row r="762" spans="1:10">
      <c r="A762" s="22">
        <v>44138</v>
      </c>
      <c r="B762" s="16" t="s">
        <v>492</v>
      </c>
      <c r="C762" s="23" t="s">
        <v>135</v>
      </c>
      <c r="D762" s="24">
        <v>10384</v>
      </c>
      <c r="I762" s="24">
        <v>10384</v>
      </c>
      <c r="J762" s="25" t="s">
        <v>198</v>
      </c>
    </row>
    <row r="764" spans="1:10" ht="13.5" thickBot="1">
      <c r="A764" s="18" t="s">
        <v>352</v>
      </c>
      <c r="D764" s="26">
        <f>SUBTOTAL(9,D758:D763)</f>
        <v>234713.80000000002</v>
      </c>
      <c r="E764" s="26">
        <v>0</v>
      </c>
      <c r="F764" s="26">
        <v>0</v>
      </c>
      <c r="G764" s="26">
        <v>0</v>
      </c>
      <c r="H764" s="26">
        <v>0</v>
      </c>
      <c r="I764" s="26">
        <v>234713.80000000002</v>
      </c>
    </row>
    <row r="767" spans="1:10">
      <c r="A767" s="19" t="s">
        <v>493</v>
      </c>
    </row>
    <row r="769" spans="1:10">
      <c r="A769" s="20" t="s">
        <v>187</v>
      </c>
      <c r="B769" s="20" t="s">
        <v>188</v>
      </c>
      <c r="C769" s="21" t="s">
        <v>189</v>
      </c>
      <c r="D769" s="20" t="s">
        <v>190</v>
      </c>
      <c r="E769" s="20" t="s">
        <v>191</v>
      </c>
      <c r="F769" s="20" t="s">
        <v>192</v>
      </c>
      <c r="G769" s="21" t="s">
        <v>193</v>
      </c>
      <c r="H769" s="21" t="s">
        <v>194</v>
      </c>
      <c r="I769" s="21" t="s">
        <v>195</v>
      </c>
      <c r="J769" s="20" t="s">
        <v>196</v>
      </c>
    </row>
    <row r="771" spans="1:10">
      <c r="A771" s="22">
        <v>44216</v>
      </c>
      <c r="B771" s="16" t="s">
        <v>494</v>
      </c>
      <c r="C771" s="23" t="s">
        <v>83</v>
      </c>
      <c r="D771" s="24">
        <v>23452.5</v>
      </c>
      <c r="I771" s="24">
        <v>23452.5</v>
      </c>
      <c r="J771" s="25" t="s">
        <v>198</v>
      </c>
    </row>
    <row r="773" spans="1:10">
      <c r="A773" s="22">
        <v>44224</v>
      </c>
      <c r="B773" s="16" t="s">
        <v>495</v>
      </c>
      <c r="C773" s="23" t="s">
        <v>48</v>
      </c>
      <c r="D773" s="24">
        <v>112100</v>
      </c>
      <c r="I773" s="24">
        <v>112100</v>
      </c>
      <c r="J773" s="25" t="s">
        <v>198</v>
      </c>
    </row>
    <row r="775" spans="1:10">
      <c r="A775" s="22">
        <v>44224</v>
      </c>
      <c r="B775" s="16" t="s">
        <v>496</v>
      </c>
      <c r="C775" s="23" t="s">
        <v>69</v>
      </c>
      <c r="D775" s="24">
        <v>129800</v>
      </c>
      <c r="I775" s="24">
        <v>129800</v>
      </c>
      <c r="J775" s="25" t="s">
        <v>198</v>
      </c>
    </row>
    <row r="777" spans="1:10" ht="13.5" thickBot="1">
      <c r="A777" s="18" t="s">
        <v>352</v>
      </c>
      <c r="D777" s="26">
        <f>SUBTOTAL(9,D771:D776)</f>
        <v>265352.5</v>
      </c>
      <c r="E777" s="26">
        <v>0</v>
      </c>
      <c r="F777" s="26">
        <v>0</v>
      </c>
      <c r="G777" s="26">
        <v>0</v>
      </c>
      <c r="H777" s="26">
        <v>0</v>
      </c>
      <c r="I777" s="26">
        <v>265352.5</v>
      </c>
    </row>
    <row r="780" spans="1:10">
      <c r="A780" s="19" t="s">
        <v>497</v>
      </c>
    </row>
    <row r="782" spans="1:10">
      <c r="A782" s="20" t="s">
        <v>187</v>
      </c>
      <c r="B782" s="20" t="s">
        <v>188</v>
      </c>
      <c r="C782" s="21" t="s">
        <v>189</v>
      </c>
      <c r="D782" s="20" t="s">
        <v>190</v>
      </c>
      <c r="E782" s="20" t="s">
        <v>191</v>
      </c>
      <c r="F782" s="20" t="s">
        <v>192</v>
      </c>
      <c r="G782" s="21" t="s">
        <v>193</v>
      </c>
      <c r="H782" s="21" t="s">
        <v>194</v>
      </c>
      <c r="I782" s="21" t="s">
        <v>195</v>
      </c>
      <c r="J782" s="20" t="s">
        <v>196</v>
      </c>
    </row>
    <row r="784" spans="1:10">
      <c r="A784" s="22">
        <v>44336</v>
      </c>
      <c r="B784" s="16" t="s">
        <v>498</v>
      </c>
      <c r="C784" s="23" t="s">
        <v>73</v>
      </c>
      <c r="D784" s="24">
        <v>92724.92</v>
      </c>
      <c r="H784" s="24">
        <v>92724.92</v>
      </c>
      <c r="J784" s="25" t="s">
        <v>198</v>
      </c>
    </row>
    <row r="786" spans="1:10" ht="13.5" thickBot="1">
      <c r="A786" s="18" t="s">
        <v>199</v>
      </c>
      <c r="D786" s="26">
        <f>SUBTOTAL(9,D784:D785)</f>
        <v>92724.92</v>
      </c>
      <c r="E786" s="26">
        <v>0</v>
      </c>
      <c r="F786" s="26">
        <v>0</v>
      </c>
      <c r="G786" s="26">
        <v>0</v>
      </c>
      <c r="H786" s="26">
        <v>92724.92</v>
      </c>
      <c r="I786" s="26">
        <v>0</v>
      </c>
    </row>
    <row r="789" spans="1:10">
      <c r="A789" s="19" t="s">
        <v>499</v>
      </c>
    </row>
    <row r="791" spans="1:10">
      <c r="A791" s="20" t="s">
        <v>187</v>
      </c>
      <c r="B791" s="20" t="s">
        <v>188</v>
      </c>
      <c r="C791" s="21" t="s">
        <v>189</v>
      </c>
      <c r="D791" s="20" t="s">
        <v>190</v>
      </c>
      <c r="E791" s="20" t="s">
        <v>191</v>
      </c>
      <c r="F791" s="20" t="s">
        <v>192</v>
      </c>
      <c r="G791" s="21" t="s">
        <v>193</v>
      </c>
      <c r="H791" s="21" t="s">
        <v>194</v>
      </c>
      <c r="I791" s="21" t="s">
        <v>195</v>
      </c>
      <c r="J791" s="20" t="s">
        <v>196</v>
      </c>
    </row>
    <row r="793" spans="1:10">
      <c r="A793" s="22">
        <v>43984</v>
      </c>
      <c r="B793" s="16" t="s">
        <v>500</v>
      </c>
      <c r="C793" s="23" t="s">
        <v>113</v>
      </c>
      <c r="D793" s="24">
        <v>38940</v>
      </c>
      <c r="I793" s="24">
        <v>38940</v>
      </c>
      <c r="J793" s="25" t="s">
        <v>198</v>
      </c>
    </row>
    <row r="795" spans="1:10" ht="13.5" thickBot="1">
      <c r="A795" s="18" t="s">
        <v>199</v>
      </c>
      <c r="D795" s="26">
        <f>SUBTOTAL(9,D793:D794)</f>
        <v>38940</v>
      </c>
      <c r="E795" s="26">
        <v>0</v>
      </c>
      <c r="F795" s="26">
        <v>0</v>
      </c>
      <c r="G795" s="26">
        <v>0</v>
      </c>
      <c r="H795" s="26">
        <v>0</v>
      </c>
      <c r="I795" s="26">
        <v>38940</v>
      </c>
    </row>
    <row r="798" spans="1:10">
      <c r="A798" s="19" t="s">
        <v>501</v>
      </c>
    </row>
    <row r="800" spans="1:10">
      <c r="A800" s="20" t="s">
        <v>187</v>
      </c>
      <c r="B800" s="20" t="s">
        <v>188</v>
      </c>
      <c r="C800" s="21" t="s">
        <v>189</v>
      </c>
      <c r="D800" s="20" t="s">
        <v>190</v>
      </c>
      <c r="E800" s="20" t="s">
        <v>191</v>
      </c>
      <c r="F800" s="20" t="s">
        <v>192</v>
      </c>
      <c r="G800" s="21" t="s">
        <v>193</v>
      </c>
      <c r="H800" s="21" t="s">
        <v>194</v>
      </c>
      <c r="I800" s="21" t="s">
        <v>195</v>
      </c>
      <c r="J800" s="20" t="s">
        <v>196</v>
      </c>
    </row>
    <row r="802" spans="1:10">
      <c r="A802" s="22">
        <v>44265</v>
      </c>
      <c r="B802" s="16" t="s">
        <v>502</v>
      </c>
      <c r="C802" s="23" t="s">
        <v>102</v>
      </c>
      <c r="D802" s="24">
        <v>365000</v>
      </c>
      <c r="I802" s="24">
        <v>365000</v>
      </c>
      <c r="J802" s="25" t="s">
        <v>198</v>
      </c>
    </row>
    <row r="804" spans="1:10" ht="13.5" thickBot="1">
      <c r="A804" s="18" t="s">
        <v>199</v>
      </c>
      <c r="D804" s="26">
        <f>SUBTOTAL(9,D802:D803)</f>
        <v>365000</v>
      </c>
      <c r="E804" s="26">
        <v>0</v>
      </c>
      <c r="F804" s="26">
        <v>0</v>
      </c>
      <c r="G804" s="26">
        <v>0</v>
      </c>
      <c r="H804" s="26">
        <v>0</v>
      </c>
      <c r="I804" s="26">
        <v>365000</v>
      </c>
    </row>
    <row r="807" spans="1:10">
      <c r="A807" s="19" t="s">
        <v>503</v>
      </c>
    </row>
    <row r="809" spans="1:10">
      <c r="A809" s="20" t="s">
        <v>187</v>
      </c>
      <c r="B809" s="20" t="s">
        <v>188</v>
      </c>
      <c r="C809" s="21" t="s">
        <v>189</v>
      </c>
      <c r="D809" s="20" t="s">
        <v>190</v>
      </c>
      <c r="E809" s="20" t="s">
        <v>191</v>
      </c>
      <c r="F809" s="20" t="s">
        <v>192</v>
      </c>
      <c r="G809" s="21" t="s">
        <v>193</v>
      </c>
      <c r="H809" s="21" t="s">
        <v>194</v>
      </c>
      <c r="I809" s="21" t="s">
        <v>195</v>
      </c>
      <c r="J809" s="20" t="s">
        <v>196</v>
      </c>
    </row>
    <row r="811" spans="1:10">
      <c r="A811" s="22">
        <v>44285</v>
      </c>
      <c r="B811" s="16" t="s">
        <v>504</v>
      </c>
      <c r="C811" s="23" t="s">
        <v>56</v>
      </c>
      <c r="D811" s="24">
        <v>1046941.97</v>
      </c>
      <c r="I811" s="24">
        <v>1046941.97</v>
      </c>
      <c r="J811" s="25" t="s">
        <v>198</v>
      </c>
    </row>
    <row r="813" spans="1:10">
      <c r="A813" s="22">
        <v>44425</v>
      </c>
      <c r="B813" s="16" t="s">
        <v>505</v>
      </c>
      <c r="C813" s="23" t="s">
        <v>76</v>
      </c>
      <c r="D813" s="24">
        <v>16492.39</v>
      </c>
      <c r="E813" s="24">
        <v>16492.39</v>
      </c>
      <c r="J813" s="25" t="s">
        <v>198</v>
      </c>
    </row>
    <row r="815" spans="1:10" ht="13.5" thickBot="1">
      <c r="A815" s="18" t="s">
        <v>211</v>
      </c>
      <c r="D815" s="26">
        <f>SUBTOTAL(9,D811:D814)</f>
        <v>1063434.3599999999</v>
      </c>
      <c r="E815" s="26">
        <v>16492.39</v>
      </c>
      <c r="F815" s="26">
        <v>0</v>
      </c>
      <c r="G815" s="26">
        <v>0</v>
      </c>
      <c r="H815" s="26">
        <v>0</v>
      </c>
      <c r="I815" s="26">
        <v>1046941.97</v>
      </c>
    </row>
    <row r="818" spans="1:10">
      <c r="A818" s="19" t="s">
        <v>506</v>
      </c>
    </row>
    <row r="820" spans="1:10">
      <c r="A820" s="20" t="s">
        <v>187</v>
      </c>
      <c r="B820" s="20" t="s">
        <v>188</v>
      </c>
      <c r="C820" s="21" t="s">
        <v>189</v>
      </c>
      <c r="D820" s="20" t="s">
        <v>190</v>
      </c>
      <c r="E820" s="20" t="s">
        <v>191</v>
      </c>
      <c r="F820" s="20" t="s">
        <v>192</v>
      </c>
      <c r="G820" s="21" t="s">
        <v>193</v>
      </c>
      <c r="H820" s="21" t="s">
        <v>194</v>
      </c>
      <c r="I820" s="21" t="s">
        <v>195</v>
      </c>
      <c r="J820" s="20" t="s">
        <v>196</v>
      </c>
    </row>
    <row r="822" spans="1:10">
      <c r="A822" s="22">
        <v>44431</v>
      </c>
      <c r="B822" s="16" t="s">
        <v>507</v>
      </c>
      <c r="C822" s="23" t="s">
        <v>59</v>
      </c>
      <c r="D822" s="24">
        <v>493730</v>
      </c>
      <c r="E822" s="24">
        <v>493730</v>
      </c>
      <c r="J822" s="25" t="s">
        <v>198</v>
      </c>
    </row>
    <row r="824" spans="1:10" ht="13.5" thickBot="1">
      <c r="A824" s="18" t="s">
        <v>199</v>
      </c>
      <c r="D824" s="26">
        <f>SUBTOTAL(9,D822:D823)</f>
        <v>493730</v>
      </c>
      <c r="E824" s="26">
        <v>493730</v>
      </c>
      <c r="F824" s="26">
        <v>0</v>
      </c>
      <c r="G824" s="26">
        <v>0</v>
      </c>
      <c r="H824" s="26">
        <v>0</v>
      </c>
      <c r="I824" s="26">
        <v>0</v>
      </c>
    </row>
    <row r="827" spans="1:10">
      <c r="A827" s="19" t="s">
        <v>508</v>
      </c>
    </row>
    <row r="829" spans="1:10">
      <c r="A829" s="20" t="s">
        <v>187</v>
      </c>
      <c r="B829" s="20" t="s">
        <v>188</v>
      </c>
      <c r="C829" s="21" t="s">
        <v>189</v>
      </c>
      <c r="D829" s="20" t="s">
        <v>190</v>
      </c>
      <c r="E829" s="20" t="s">
        <v>191</v>
      </c>
      <c r="F829" s="20" t="s">
        <v>192</v>
      </c>
      <c r="G829" s="21" t="s">
        <v>193</v>
      </c>
      <c r="H829" s="21" t="s">
        <v>194</v>
      </c>
      <c r="I829" s="21" t="s">
        <v>195</v>
      </c>
      <c r="J829" s="20" t="s">
        <v>196</v>
      </c>
    </row>
    <row r="831" spans="1:10">
      <c r="A831" s="22">
        <v>44372</v>
      </c>
      <c r="B831" s="16" t="s">
        <v>509</v>
      </c>
      <c r="C831" s="23" t="s">
        <v>136</v>
      </c>
      <c r="D831" s="24">
        <v>53159</v>
      </c>
      <c r="G831" s="24">
        <v>53159</v>
      </c>
      <c r="J831" s="25" t="s">
        <v>198</v>
      </c>
    </row>
    <row r="833" spans="1:10" ht="13.5" thickBot="1">
      <c r="A833" s="18" t="s">
        <v>199</v>
      </c>
      <c r="D833" s="26">
        <f>SUBTOTAL(9,D831:D832)</f>
        <v>53159</v>
      </c>
      <c r="E833" s="26">
        <v>0</v>
      </c>
      <c r="F833" s="26">
        <v>0</v>
      </c>
      <c r="G833" s="26">
        <v>53159</v>
      </c>
      <c r="H833" s="26">
        <v>0</v>
      </c>
      <c r="I833" s="26">
        <v>0</v>
      </c>
    </row>
    <row r="836" spans="1:10">
      <c r="A836" s="19" t="s">
        <v>510</v>
      </c>
    </row>
    <row r="838" spans="1:10">
      <c r="A838" s="20" t="s">
        <v>187</v>
      </c>
      <c r="B838" s="20" t="s">
        <v>188</v>
      </c>
      <c r="C838" s="21" t="s">
        <v>189</v>
      </c>
      <c r="D838" s="20" t="s">
        <v>190</v>
      </c>
      <c r="E838" s="20" t="s">
        <v>191</v>
      </c>
      <c r="F838" s="20" t="s">
        <v>192</v>
      </c>
      <c r="G838" s="21" t="s">
        <v>193</v>
      </c>
      <c r="H838" s="21" t="s">
        <v>194</v>
      </c>
      <c r="I838" s="21" t="s">
        <v>195</v>
      </c>
      <c r="J838" s="20" t="s">
        <v>196</v>
      </c>
    </row>
    <row r="840" spans="1:10">
      <c r="A840" s="22">
        <v>44412</v>
      </c>
      <c r="B840" s="16" t="s">
        <v>511</v>
      </c>
      <c r="C840" s="23" t="s">
        <v>512</v>
      </c>
      <c r="D840" s="24">
        <v>99816.2</v>
      </c>
      <c r="E840" s="24">
        <v>99816.2</v>
      </c>
      <c r="J840" s="25" t="s">
        <v>198</v>
      </c>
    </row>
    <row r="842" spans="1:10" ht="13.5" thickBot="1">
      <c r="A842" s="18" t="s">
        <v>199</v>
      </c>
      <c r="D842" s="26">
        <f>SUBTOTAL(9,D840:D841)</f>
        <v>99816.2</v>
      </c>
      <c r="E842" s="26">
        <v>99816.2</v>
      </c>
      <c r="F842" s="26">
        <v>0</v>
      </c>
      <c r="G842" s="26">
        <v>0</v>
      </c>
      <c r="H842" s="26">
        <v>0</v>
      </c>
      <c r="I842" s="26">
        <v>0</v>
      </c>
    </row>
    <row r="845" spans="1:10">
      <c r="A845" s="19" t="s">
        <v>513</v>
      </c>
    </row>
    <row r="847" spans="1:10">
      <c r="A847" s="20" t="s">
        <v>187</v>
      </c>
      <c r="B847" s="20" t="s">
        <v>188</v>
      </c>
      <c r="C847" s="21" t="s">
        <v>189</v>
      </c>
      <c r="D847" s="20" t="s">
        <v>190</v>
      </c>
      <c r="E847" s="20" t="s">
        <v>191</v>
      </c>
      <c r="F847" s="20" t="s">
        <v>192</v>
      </c>
      <c r="G847" s="21" t="s">
        <v>193</v>
      </c>
      <c r="H847" s="21" t="s">
        <v>194</v>
      </c>
      <c r="I847" s="21" t="s">
        <v>195</v>
      </c>
      <c r="J847" s="20" t="s">
        <v>196</v>
      </c>
    </row>
    <row r="849" spans="1:10">
      <c r="A849" s="22">
        <v>44368</v>
      </c>
      <c r="B849" s="16" t="s">
        <v>514</v>
      </c>
      <c r="C849" s="23" t="s">
        <v>137</v>
      </c>
      <c r="D849" s="24">
        <v>111718.63</v>
      </c>
      <c r="G849" s="24">
        <v>111718.63</v>
      </c>
      <c r="J849" s="25" t="s">
        <v>198</v>
      </c>
    </row>
    <row r="851" spans="1:10">
      <c r="A851" s="22">
        <v>44391</v>
      </c>
      <c r="B851" s="16" t="s">
        <v>515</v>
      </c>
      <c r="C851" s="23" t="s">
        <v>162</v>
      </c>
      <c r="D851" s="24">
        <v>104345.45</v>
      </c>
      <c r="F851" s="24">
        <v>104345.45</v>
      </c>
      <c r="J851" s="25" t="s">
        <v>198</v>
      </c>
    </row>
    <row r="853" spans="1:10">
      <c r="A853" s="22">
        <v>44393</v>
      </c>
      <c r="B853" s="16" t="s">
        <v>516</v>
      </c>
      <c r="C853" s="23" t="s">
        <v>163</v>
      </c>
      <c r="D853" s="24">
        <v>3303.28</v>
      </c>
      <c r="F853" s="24">
        <v>3303.28</v>
      </c>
      <c r="J853" s="25" t="s">
        <v>198</v>
      </c>
    </row>
    <row r="855" spans="1:10">
      <c r="A855" s="22">
        <v>44405</v>
      </c>
      <c r="B855" s="16" t="s">
        <v>517</v>
      </c>
      <c r="C855" s="23" t="s">
        <v>164</v>
      </c>
      <c r="D855" s="24">
        <v>130991.8</v>
      </c>
      <c r="F855" s="24">
        <v>130991.8</v>
      </c>
      <c r="J855" s="25" t="s">
        <v>198</v>
      </c>
    </row>
    <row r="857" spans="1:10">
      <c r="A857" s="22">
        <v>44428</v>
      </c>
      <c r="B857" s="16" t="s">
        <v>518</v>
      </c>
      <c r="C857" s="23" t="s">
        <v>519</v>
      </c>
      <c r="D857" s="24">
        <v>14550.64</v>
      </c>
      <c r="E857" s="24">
        <v>14550.64</v>
      </c>
      <c r="J857" s="25" t="s">
        <v>198</v>
      </c>
    </row>
    <row r="859" spans="1:10" ht="13.5" thickBot="1">
      <c r="A859" s="18" t="s">
        <v>520</v>
      </c>
      <c r="D859" s="26">
        <f>SUBTOTAL(9,D849:D858)</f>
        <v>364909.80000000005</v>
      </c>
      <c r="E859" s="26">
        <v>14550.64</v>
      </c>
      <c r="F859" s="26">
        <v>238640.53</v>
      </c>
      <c r="G859" s="26">
        <v>111718.63</v>
      </c>
      <c r="H859" s="26">
        <v>0</v>
      </c>
      <c r="I859" s="26">
        <v>0</v>
      </c>
    </row>
    <row r="862" spans="1:10">
      <c r="A862" s="19" t="s">
        <v>521</v>
      </c>
    </row>
    <row r="864" spans="1:10">
      <c r="A864" s="20" t="s">
        <v>187</v>
      </c>
      <c r="B864" s="20" t="s">
        <v>188</v>
      </c>
      <c r="C864" s="21" t="s">
        <v>189</v>
      </c>
      <c r="D864" s="20" t="s">
        <v>190</v>
      </c>
      <c r="E864" s="20" t="s">
        <v>191</v>
      </c>
      <c r="F864" s="20" t="s">
        <v>192</v>
      </c>
      <c r="G864" s="21" t="s">
        <v>193</v>
      </c>
      <c r="H864" s="21" t="s">
        <v>194</v>
      </c>
      <c r="I864" s="21" t="s">
        <v>195</v>
      </c>
      <c r="J864" s="20" t="s">
        <v>196</v>
      </c>
    </row>
    <row r="866" spans="1:10">
      <c r="A866" s="22">
        <v>44431</v>
      </c>
      <c r="B866" s="16" t="s">
        <v>522</v>
      </c>
      <c r="C866" s="23" t="s">
        <v>523</v>
      </c>
      <c r="D866" s="24">
        <v>177000</v>
      </c>
      <c r="E866" s="24">
        <v>177000</v>
      </c>
      <c r="J866" s="25" t="s">
        <v>198</v>
      </c>
    </row>
    <row r="868" spans="1:10" ht="13.5" thickBot="1">
      <c r="A868" s="18" t="s">
        <v>199</v>
      </c>
      <c r="D868" s="26">
        <f>SUBTOTAL(9,D866:D867)</f>
        <v>177000</v>
      </c>
      <c r="E868" s="26">
        <v>177000</v>
      </c>
      <c r="F868" s="26">
        <v>0</v>
      </c>
      <c r="G868" s="26">
        <v>0</v>
      </c>
      <c r="H868" s="26">
        <v>0</v>
      </c>
      <c r="I868" s="26">
        <v>0</v>
      </c>
    </row>
    <row r="871" spans="1:10">
      <c r="A871" s="19" t="s">
        <v>524</v>
      </c>
    </row>
    <row r="873" spans="1:10">
      <c r="A873" s="20" t="s">
        <v>187</v>
      </c>
      <c r="B873" s="20" t="s">
        <v>188</v>
      </c>
      <c r="C873" s="21" t="s">
        <v>189</v>
      </c>
      <c r="D873" s="20" t="s">
        <v>190</v>
      </c>
      <c r="E873" s="20" t="s">
        <v>191</v>
      </c>
      <c r="F873" s="20" t="s">
        <v>192</v>
      </c>
      <c r="G873" s="21" t="s">
        <v>193</v>
      </c>
      <c r="H873" s="21" t="s">
        <v>194</v>
      </c>
      <c r="I873" s="21" t="s">
        <v>195</v>
      </c>
      <c r="J873" s="20" t="s">
        <v>196</v>
      </c>
    </row>
    <row r="875" spans="1:10">
      <c r="A875" s="22">
        <v>44426</v>
      </c>
      <c r="B875" s="16" t="s">
        <v>525</v>
      </c>
      <c r="C875" s="23" t="s">
        <v>526</v>
      </c>
      <c r="D875" s="24">
        <v>59000</v>
      </c>
      <c r="E875" s="24">
        <v>59000</v>
      </c>
      <c r="J875" s="25" t="s">
        <v>198</v>
      </c>
    </row>
    <row r="877" spans="1:10" ht="13.5" thickBot="1">
      <c r="A877" s="18" t="s">
        <v>199</v>
      </c>
      <c r="D877" s="26">
        <f>SUBTOTAL(9,D875:D876)</f>
        <v>59000</v>
      </c>
      <c r="E877" s="26">
        <v>59000</v>
      </c>
      <c r="F877" s="26">
        <v>0</v>
      </c>
      <c r="G877" s="26">
        <v>0</v>
      </c>
      <c r="H877" s="26">
        <v>0</v>
      </c>
      <c r="I877" s="26">
        <v>0</v>
      </c>
    </row>
    <row r="880" spans="1:10">
      <c r="A880" s="19" t="s">
        <v>527</v>
      </c>
    </row>
    <row r="882" spans="1:10">
      <c r="A882" s="20" t="s">
        <v>187</v>
      </c>
      <c r="B882" s="20" t="s">
        <v>188</v>
      </c>
      <c r="C882" s="21" t="s">
        <v>189</v>
      </c>
      <c r="D882" s="20" t="s">
        <v>190</v>
      </c>
      <c r="E882" s="20" t="s">
        <v>191</v>
      </c>
      <c r="F882" s="20" t="s">
        <v>192</v>
      </c>
      <c r="G882" s="21" t="s">
        <v>193</v>
      </c>
      <c r="H882" s="21" t="s">
        <v>194</v>
      </c>
      <c r="I882" s="21" t="s">
        <v>195</v>
      </c>
      <c r="J882" s="20" t="s">
        <v>196</v>
      </c>
    </row>
    <row r="884" spans="1:10">
      <c r="A884" s="22">
        <v>44426</v>
      </c>
      <c r="B884" s="16" t="s">
        <v>528</v>
      </c>
      <c r="C884" s="23" t="s">
        <v>48</v>
      </c>
      <c r="D884" s="24">
        <v>85290.400000000009</v>
      </c>
      <c r="E884" s="24">
        <v>85290.400000000009</v>
      </c>
      <c r="J884" s="25" t="s">
        <v>198</v>
      </c>
    </row>
    <row r="886" spans="1:10" ht="13.5" thickBot="1">
      <c r="A886" s="18" t="s">
        <v>199</v>
      </c>
      <c r="D886" s="26">
        <f>SUBTOTAL(9,D884:D885)</f>
        <v>85290.400000000009</v>
      </c>
      <c r="E886" s="26">
        <v>85290.400000000009</v>
      </c>
      <c r="F886" s="26">
        <v>0</v>
      </c>
      <c r="G886" s="26">
        <v>0</v>
      </c>
      <c r="H886" s="26">
        <v>0</v>
      </c>
      <c r="I886" s="26">
        <v>0</v>
      </c>
    </row>
    <row r="889" spans="1:10">
      <c r="A889" s="19" t="s">
        <v>529</v>
      </c>
    </row>
    <row r="891" spans="1:10">
      <c r="A891" s="20" t="s">
        <v>187</v>
      </c>
      <c r="B891" s="20" t="s">
        <v>188</v>
      </c>
      <c r="C891" s="21" t="s">
        <v>189</v>
      </c>
      <c r="D891" s="20" t="s">
        <v>190</v>
      </c>
      <c r="E891" s="20" t="s">
        <v>191</v>
      </c>
      <c r="F891" s="20" t="s">
        <v>192</v>
      </c>
      <c r="G891" s="21" t="s">
        <v>193</v>
      </c>
      <c r="H891" s="21" t="s">
        <v>194</v>
      </c>
      <c r="I891" s="21" t="s">
        <v>195</v>
      </c>
      <c r="J891" s="20" t="s">
        <v>196</v>
      </c>
    </row>
    <row r="893" spans="1:10">
      <c r="A893" s="22">
        <v>44426</v>
      </c>
      <c r="B893" s="16" t="s">
        <v>530</v>
      </c>
      <c r="C893" s="23" t="s">
        <v>44</v>
      </c>
      <c r="D893" s="24">
        <v>59000</v>
      </c>
      <c r="E893" s="24">
        <v>59000</v>
      </c>
      <c r="J893" s="25" t="s">
        <v>198</v>
      </c>
    </row>
    <row r="895" spans="1:10" ht="13.5" thickBot="1">
      <c r="A895" s="18" t="s">
        <v>199</v>
      </c>
      <c r="D895" s="26">
        <f>SUBTOTAL(9,D893:D894)</f>
        <v>59000</v>
      </c>
      <c r="E895" s="26">
        <v>59000</v>
      </c>
      <c r="F895" s="26">
        <v>0</v>
      </c>
      <c r="G895" s="26">
        <v>0</v>
      </c>
      <c r="H895" s="26">
        <v>0</v>
      </c>
      <c r="I895" s="26">
        <v>0</v>
      </c>
    </row>
    <row r="898" spans="1:10">
      <c r="A898" s="19" t="s">
        <v>531</v>
      </c>
    </row>
    <row r="900" spans="1:10">
      <c r="A900" s="20" t="s">
        <v>187</v>
      </c>
      <c r="B900" s="20" t="s">
        <v>188</v>
      </c>
      <c r="C900" s="21" t="s">
        <v>189</v>
      </c>
      <c r="D900" s="20" t="s">
        <v>190</v>
      </c>
      <c r="E900" s="20" t="s">
        <v>191</v>
      </c>
      <c r="F900" s="20" t="s">
        <v>192</v>
      </c>
      <c r="G900" s="21" t="s">
        <v>193</v>
      </c>
      <c r="H900" s="21" t="s">
        <v>194</v>
      </c>
      <c r="I900" s="21" t="s">
        <v>195</v>
      </c>
      <c r="J900" s="20" t="s">
        <v>196</v>
      </c>
    </row>
    <row r="902" spans="1:10">
      <c r="A902" s="22">
        <v>44431</v>
      </c>
      <c r="B902" s="16" t="s">
        <v>532</v>
      </c>
      <c r="C902" s="23" t="s">
        <v>44</v>
      </c>
      <c r="D902" s="24">
        <v>35400</v>
      </c>
      <c r="E902" s="24">
        <v>35400</v>
      </c>
      <c r="J902" s="25" t="s">
        <v>198</v>
      </c>
    </row>
    <row r="904" spans="1:10" ht="13.5" thickBot="1">
      <c r="A904" s="18" t="s">
        <v>199</v>
      </c>
      <c r="D904" s="26">
        <f>SUBTOTAL(9,D902:D903)</f>
        <v>35400</v>
      </c>
      <c r="E904" s="26">
        <v>35400</v>
      </c>
      <c r="F904" s="26">
        <v>0</v>
      </c>
      <c r="G904" s="26">
        <v>0</v>
      </c>
      <c r="H904" s="26">
        <v>0</v>
      </c>
      <c r="I904" s="26">
        <v>0</v>
      </c>
    </row>
    <row r="907" spans="1:10">
      <c r="A907" s="19" t="s">
        <v>533</v>
      </c>
    </row>
    <row r="909" spans="1:10">
      <c r="A909" s="20" t="s">
        <v>187</v>
      </c>
      <c r="B909" s="20" t="s">
        <v>188</v>
      </c>
      <c r="C909" s="21" t="s">
        <v>189</v>
      </c>
      <c r="D909" s="20" t="s">
        <v>190</v>
      </c>
      <c r="E909" s="20" t="s">
        <v>191</v>
      </c>
      <c r="F909" s="20" t="s">
        <v>192</v>
      </c>
      <c r="G909" s="21" t="s">
        <v>193</v>
      </c>
      <c r="H909" s="21" t="s">
        <v>194</v>
      </c>
      <c r="I909" s="21" t="s">
        <v>195</v>
      </c>
      <c r="J909" s="20" t="s">
        <v>196</v>
      </c>
    </row>
    <row r="911" spans="1:10">
      <c r="A911" s="22">
        <v>44433</v>
      </c>
      <c r="B911" s="16" t="s">
        <v>534</v>
      </c>
      <c r="C911" s="23" t="s">
        <v>535</v>
      </c>
      <c r="D911" s="24">
        <v>61832</v>
      </c>
      <c r="E911" s="24">
        <v>61832</v>
      </c>
      <c r="J911" s="25" t="s">
        <v>198</v>
      </c>
    </row>
    <row r="913" spans="1:10">
      <c r="A913" s="22">
        <v>44435</v>
      </c>
      <c r="B913" s="16" t="s">
        <v>536</v>
      </c>
      <c r="C913" s="23" t="s">
        <v>537</v>
      </c>
      <c r="D913" s="24">
        <v>5428</v>
      </c>
      <c r="E913" s="24">
        <v>5428</v>
      </c>
      <c r="J913" s="25" t="s">
        <v>198</v>
      </c>
    </row>
    <row r="915" spans="1:10" ht="13.5" thickBot="1">
      <c r="A915" s="18" t="s">
        <v>211</v>
      </c>
      <c r="D915" s="26">
        <f>SUBTOTAL(9,D911:D914)</f>
        <v>67260</v>
      </c>
      <c r="E915" s="26">
        <v>67260</v>
      </c>
      <c r="F915" s="26">
        <v>0</v>
      </c>
      <c r="G915" s="26">
        <v>0</v>
      </c>
      <c r="H915" s="26">
        <v>0</v>
      </c>
      <c r="I915" s="26">
        <v>0</v>
      </c>
    </row>
    <row r="918" spans="1:10">
      <c r="A918" s="19" t="s">
        <v>538</v>
      </c>
    </row>
    <row r="920" spans="1:10">
      <c r="A920" s="20" t="s">
        <v>187</v>
      </c>
      <c r="B920" s="20" t="s">
        <v>188</v>
      </c>
      <c r="C920" s="21" t="s">
        <v>189</v>
      </c>
      <c r="D920" s="20" t="s">
        <v>190</v>
      </c>
      <c r="E920" s="20" t="s">
        <v>191</v>
      </c>
      <c r="F920" s="20" t="s">
        <v>192</v>
      </c>
      <c r="G920" s="21" t="s">
        <v>193</v>
      </c>
      <c r="H920" s="21" t="s">
        <v>194</v>
      </c>
      <c r="I920" s="21" t="s">
        <v>195</v>
      </c>
      <c r="J920" s="20" t="s">
        <v>196</v>
      </c>
    </row>
    <row r="922" spans="1:10">
      <c r="A922" s="22">
        <v>44426</v>
      </c>
      <c r="B922" s="16" t="s">
        <v>539</v>
      </c>
      <c r="C922" s="23" t="s">
        <v>103</v>
      </c>
      <c r="D922" s="24">
        <v>819549.32000000007</v>
      </c>
      <c r="E922" s="24">
        <v>819549.32000000007</v>
      </c>
      <c r="J922" s="25" t="s">
        <v>198</v>
      </c>
    </row>
    <row r="924" spans="1:10" ht="13.5" thickBot="1">
      <c r="A924" s="18" t="s">
        <v>199</v>
      </c>
      <c r="D924" s="26">
        <f>SUBTOTAL(9,D922:D923)</f>
        <v>819549.32000000007</v>
      </c>
      <c r="E924" s="26">
        <v>819549.32000000007</v>
      </c>
      <c r="F924" s="26">
        <v>0</v>
      </c>
      <c r="G924" s="26">
        <v>0</v>
      </c>
      <c r="H924" s="26">
        <v>0</v>
      </c>
      <c r="I924" s="26">
        <v>0</v>
      </c>
    </row>
    <row r="927" spans="1:10">
      <c r="A927" s="19" t="s">
        <v>540</v>
      </c>
    </row>
    <row r="929" spans="1:10">
      <c r="A929" s="20" t="s">
        <v>187</v>
      </c>
      <c r="B929" s="20" t="s">
        <v>188</v>
      </c>
      <c r="C929" s="21" t="s">
        <v>189</v>
      </c>
      <c r="D929" s="20" t="s">
        <v>190</v>
      </c>
      <c r="E929" s="20" t="s">
        <v>191</v>
      </c>
      <c r="F929" s="20" t="s">
        <v>192</v>
      </c>
      <c r="G929" s="21" t="s">
        <v>193</v>
      </c>
      <c r="H929" s="21" t="s">
        <v>194</v>
      </c>
      <c r="I929" s="21" t="s">
        <v>195</v>
      </c>
      <c r="J929" s="20" t="s">
        <v>196</v>
      </c>
    </row>
    <row r="931" spans="1:10">
      <c r="A931" s="22">
        <v>44174</v>
      </c>
      <c r="B931" s="16" t="s">
        <v>541</v>
      </c>
      <c r="C931" s="23" t="s">
        <v>54</v>
      </c>
      <c r="D931" s="24">
        <v>54315.4</v>
      </c>
      <c r="I931" s="24">
        <v>54315.4</v>
      </c>
      <c r="J931" s="25" t="s">
        <v>198</v>
      </c>
    </row>
    <row r="933" spans="1:10">
      <c r="A933" s="22">
        <v>44174</v>
      </c>
      <c r="B933" s="16" t="s">
        <v>542</v>
      </c>
      <c r="C933" s="23" t="s">
        <v>52</v>
      </c>
      <c r="D933" s="24">
        <v>78908.960000000006</v>
      </c>
      <c r="I933" s="24">
        <v>78908.960000000006</v>
      </c>
      <c r="J933" s="25" t="s">
        <v>198</v>
      </c>
    </row>
    <row r="935" spans="1:10" ht="13.5" thickBot="1">
      <c r="A935" s="18" t="s">
        <v>211</v>
      </c>
      <c r="D935" s="26">
        <f>SUBTOTAL(9,D931:D934)</f>
        <v>133224.36000000002</v>
      </c>
      <c r="E935" s="26">
        <v>0</v>
      </c>
      <c r="F935" s="26">
        <v>0</v>
      </c>
      <c r="G935" s="26">
        <v>0</v>
      </c>
      <c r="H935" s="26">
        <v>0</v>
      </c>
      <c r="I935" s="26">
        <v>133224.36000000002</v>
      </c>
    </row>
    <row r="938" spans="1:10">
      <c r="A938" s="19" t="s">
        <v>543</v>
      </c>
    </row>
    <row r="940" spans="1:10">
      <c r="A940" s="20" t="s">
        <v>187</v>
      </c>
      <c r="B940" s="20" t="s">
        <v>188</v>
      </c>
      <c r="C940" s="21" t="s">
        <v>189</v>
      </c>
      <c r="D940" s="20" t="s">
        <v>190</v>
      </c>
      <c r="E940" s="20" t="s">
        <v>191</v>
      </c>
      <c r="F940" s="20" t="s">
        <v>192</v>
      </c>
      <c r="G940" s="21" t="s">
        <v>193</v>
      </c>
      <c r="H940" s="21" t="s">
        <v>194</v>
      </c>
      <c r="I940" s="21" t="s">
        <v>195</v>
      </c>
      <c r="J940" s="20" t="s">
        <v>196</v>
      </c>
    </row>
    <row r="942" spans="1:10">
      <c r="A942" s="22">
        <v>44154</v>
      </c>
      <c r="B942" s="16" t="s">
        <v>544</v>
      </c>
      <c r="C942" s="23" t="s">
        <v>63</v>
      </c>
      <c r="D942" s="24">
        <v>92089.1</v>
      </c>
      <c r="I942" s="24">
        <v>92089.1</v>
      </c>
      <c r="J942" s="25" t="s">
        <v>198</v>
      </c>
    </row>
    <row r="944" spans="1:10" ht="13.5" thickBot="1">
      <c r="A944" s="18" t="s">
        <v>199</v>
      </c>
      <c r="D944" s="26">
        <f>SUBTOTAL(9,D942:D943)</f>
        <v>92089.1</v>
      </c>
      <c r="E944" s="26">
        <v>0</v>
      </c>
      <c r="F944" s="26">
        <v>0</v>
      </c>
      <c r="G944" s="26">
        <v>0</v>
      </c>
      <c r="H944" s="26">
        <v>0</v>
      </c>
      <c r="I944" s="26">
        <v>92089.1</v>
      </c>
    </row>
    <row r="947" spans="1:10">
      <c r="A947" s="19" t="s">
        <v>545</v>
      </c>
    </row>
    <row r="949" spans="1:10">
      <c r="A949" s="20" t="s">
        <v>187</v>
      </c>
      <c r="B949" s="20" t="s">
        <v>188</v>
      </c>
      <c r="C949" s="21" t="s">
        <v>189</v>
      </c>
      <c r="D949" s="20" t="s">
        <v>190</v>
      </c>
      <c r="E949" s="20" t="s">
        <v>191</v>
      </c>
      <c r="F949" s="20" t="s">
        <v>192</v>
      </c>
      <c r="G949" s="21" t="s">
        <v>193</v>
      </c>
      <c r="H949" s="21" t="s">
        <v>194</v>
      </c>
      <c r="I949" s="21" t="s">
        <v>195</v>
      </c>
      <c r="J949" s="20" t="s">
        <v>196</v>
      </c>
    </row>
    <row r="951" spans="1:10">
      <c r="A951" s="22">
        <v>44431</v>
      </c>
      <c r="B951" s="16" t="s">
        <v>546</v>
      </c>
      <c r="C951" s="23" t="s">
        <v>547</v>
      </c>
      <c r="D951" s="24">
        <v>192917.02</v>
      </c>
      <c r="E951" s="24">
        <v>192917.02</v>
      </c>
      <c r="J951" s="25" t="s">
        <v>198</v>
      </c>
    </row>
    <row r="953" spans="1:10" ht="13.5" thickBot="1">
      <c r="A953" s="18" t="s">
        <v>199</v>
      </c>
      <c r="D953" s="26">
        <f>SUBTOTAL(9,D951:D952)</f>
        <v>192917.02</v>
      </c>
      <c r="E953" s="26">
        <v>192917.02</v>
      </c>
      <c r="F953" s="26">
        <v>0</v>
      </c>
      <c r="G953" s="26">
        <v>0</v>
      </c>
      <c r="H953" s="26">
        <v>0</v>
      </c>
      <c r="I953" s="26">
        <v>0</v>
      </c>
    </row>
    <row r="956" spans="1:10">
      <c r="A956" s="19" t="s">
        <v>548</v>
      </c>
    </row>
    <row r="958" spans="1:10">
      <c r="A958" s="20" t="s">
        <v>187</v>
      </c>
      <c r="B958" s="20" t="s">
        <v>188</v>
      </c>
      <c r="C958" s="21" t="s">
        <v>189</v>
      </c>
      <c r="D958" s="20" t="s">
        <v>190</v>
      </c>
      <c r="E958" s="20" t="s">
        <v>191</v>
      </c>
      <c r="F958" s="20" t="s">
        <v>192</v>
      </c>
      <c r="G958" s="21" t="s">
        <v>193</v>
      </c>
      <c r="H958" s="21" t="s">
        <v>194</v>
      </c>
      <c r="I958" s="21" t="s">
        <v>195</v>
      </c>
      <c r="J958" s="20" t="s">
        <v>196</v>
      </c>
    </row>
    <row r="960" spans="1:10">
      <c r="A960" s="22">
        <v>43948</v>
      </c>
      <c r="B960" s="16" t="s">
        <v>549</v>
      </c>
      <c r="C960" s="23" t="s">
        <v>20</v>
      </c>
      <c r="D960" s="24">
        <v>93329.98</v>
      </c>
      <c r="I960" s="24">
        <v>93329.98</v>
      </c>
      <c r="J960" s="25" t="s">
        <v>198</v>
      </c>
    </row>
    <row r="962" spans="1:10" ht="13.5" thickBot="1">
      <c r="A962" s="18" t="s">
        <v>199</v>
      </c>
      <c r="D962" s="26">
        <f>SUBTOTAL(9,D960:D961)</f>
        <v>93329.98</v>
      </c>
      <c r="E962" s="26">
        <v>0</v>
      </c>
      <c r="F962" s="26">
        <v>0</v>
      </c>
      <c r="G962" s="26">
        <v>0</v>
      </c>
      <c r="H962" s="26">
        <v>0</v>
      </c>
      <c r="I962" s="26">
        <v>93329.98</v>
      </c>
    </row>
    <row r="965" spans="1:10">
      <c r="A965" s="19" t="s">
        <v>550</v>
      </c>
    </row>
    <row r="967" spans="1:10">
      <c r="A967" s="20" t="s">
        <v>187</v>
      </c>
      <c r="B967" s="20" t="s">
        <v>188</v>
      </c>
      <c r="C967" s="21" t="s">
        <v>189</v>
      </c>
      <c r="D967" s="20" t="s">
        <v>190</v>
      </c>
      <c r="E967" s="20" t="s">
        <v>191</v>
      </c>
      <c r="F967" s="20" t="s">
        <v>192</v>
      </c>
      <c r="G967" s="21" t="s">
        <v>193</v>
      </c>
      <c r="H967" s="21" t="s">
        <v>194</v>
      </c>
      <c r="I967" s="21" t="s">
        <v>195</v>
      </c>
      <c r="J967" s="20" t="s">
        <v>196</v>
      </c>
    </row>
    <row r="969" spans="1:10">
      <c r="A969" s="22">
        <v>44056</v>
      </c>
      <c r="B969" s="16" t="s">
        <v>551</v>
      </c>
      <c r="C969" s="23" t="s">
        <v>35</v>
      </c>
      <c r="D969" s="24">
        <v>78656.149999999994</v>
      </c>
      <c r="I969" s="24">
        <v>78656.149999999994</v>
      </c>
      <c r="J969" s="25" t="s">
        <v>198</v>
      </c>
    </row>
    <row r="971" spans="1:10" ht="13.5" thickBot="1">
      <c r="A971" s="18" t="s">
        <v>199</v>
      </c>
      <c r="D971" s="26">
        <f>SUBTOTAL(9,D969:D970)</f>
        <v>78656.149999999994</v>
      </c>
      <c r="E971" s="26">
        <v>0</v>
      </c>
      <c r="F971" s="26">
        <v>0</v>
      </c>
      <c r="G971" s="26">
        <v>0</v>
      </c>
      <c r="H971" s="26">
        <v>0</v>
      </c>
      <c r="I971" s="26">
        <v>78656.149999999994</v>
      </c>
    </row>
    <row r="974" spans="1:10">
      <c r="A974" s="19" t="s">
        <v>552</v>
      </c>
    </row>
    <row r="976" spans="1:10">
      <c r="A976" s="20" t="s">
        <v>187</v>
      </c>
      <c r="B976" s="20" t="s">
        <v>188</v>
      </c>
      <c r="C976" s="21" t="s">
        <v>189</v>
      </c>
      <c r="D976" s="20" t="s">
        <v>190</v>
      </c>
      <c r="E976" s="20" t="s">
        <v>191</v>
      </c>
      <c r="F976" s="20" t="s">
        <v>192</v>
      </c>
      <c r="G976" s="21" t="s">
        <v>193</v>
      </c>
      <c r="H976" s="21" t="s">
        <v>194</v>
      </c>
      <c r="I976" s="21" t="s">
        <v>195</v>
      </c>
      <c r="J976" s="20" t="s">
        <v>196</v>
      </c>
    </row>
    <row r="978" spans="1:10">
      <c r="A978" s="22">
        <v>44419</v>
      </c>
      <c r="B978" s="16" t="s">
        <v>553</v>
      </c>
      <c r="C978" s="23" t="s">
        <v>81</v>
      </c>
      <c r="D978" s="24">
        <v>34727.4</v>
      </c>
      <c r="E978" s="24">
        <v>34727.4</v>
      </c>
      <c r="J978" s="25" t="s">
        <v>198</v>
      </c>
    </row>
    <row r="980" spans="1:10" ht="13.5" thickBot="1">
      <c r="A980" s="18" t="s">
        <v>199</v>
      </c>
      <c r="D980" s="26">
        <f>SUBTOTAL(9,D978:D979)</f>
        <v>34727.4</v>
      </c>
      <c r="E980" s="26">
        <v>34727.4</v>
      </c>
      <c r="F980" s="26">
        <v>0</v>
      </c>
      <c r="G980" s="26">
        <v>0</v>
      </c>
      <c r="H980" s="26">
        <v>0</v>
      </c>
      <c r="I980" s="26">
        <v>0</v>
      </c>
    </row>
    <row r="983" spans="1:10">
      <c r="A983" s="19" t="s">
        <v>554</v>
      </c>
    </row>
    <row r="985" spans="1:10">
      <c r="A985" s="20" t="s">
        <v>187</v>
      </c>
      <c r="B985" s="20" t="s">
        <v>188</v>
      </c>
      <c r="C985" s="21" t="s">
        <v>189</v>
      </c>
      <c r="D985" s="20" t="s">
        <v>190</v>
      </c>
      <c r="E985" s="20" t="s">
        <v>191</v>
      </c>
      <c r="F985" s="20" t="s">
        <v>192</v>
      </c>
      <c r="G985" s="21" t="s">
        <v>193</v>
      </c>
      <c r="H985" s="21" t="s">
        <v>194</v>
      </c>
      <c r="I985" s="21" t="s">
        <v>195</v>
      </c>
      <c r="J985" s="20" t="s">
        <v>196</v>
      </c>
    </row>
    <row r="987" spans="1:10">
      <c r="A987" s="22">
        <v>44399</v>
      </c>
      <c r="B987" s="16" t="s">
        <v>555</v>
      </c>
      <c r="C987" s="23" t="s">
        <v>87</v>
      </c>
      <c r="D987" s="24">
        <v>207208</v>
      </c>
      <c r="F987" s="24">
        <v>207208</v>
      </c>
      <c r="J987" s="25" t="s">
        <v>198</v>
      </c>
    </row>
    <row r="989" spans="1:10" ht="13.5" thickBot="1">
      <c r="A989" s="18" t="s">
        <v>199</v>
      </c>
      <c r="D989" s="26">
        <f>SUBTOTAL(9,D987:D988)</f>
        <v>207208</v>
      </c>
      <c r="E989" s="26">
        <v>0</v>
      </c>
      <c r="F989" s="26">
        <v>207208</v>
      </c>
      <c r="G989" s="26">
        <v>0</v>
      </c>
      <c r="H989" s="26">
        <v>0</v>
      </c>
      <c r="I989" s="26">
        <v>0</v>
      </c>
    </row>
    <row r="992" spans="1:10">
      <c r="A992" s="19" t="s">
        <v>556</v>
      </c>
    </row>
    <row r="994" spans="1:10">
      <c r="A994" s="20" t="s">
        <v>187</v>
      </c>
      <c r="B994" s="20" t="s">
        <v>188</v>
      </c>
      <c r="C994" s="21" t="s">
        <v>189</v>
      </c>
      <c r="D994" s="20" t="s">
        <v>190</v>
      </c>
      <c r="E994" s="20" t="s">
        <v>191</v>
      </c>
      <c r="F994" s="20" t="s">
        <v>192</v>
      </c>
      <c r="G994" s="21" t="s">
        <v>193</v>
      </c>
      <c r="H994" s="21" t="s">
        <v>194</v>
      </c>
      <c r="I994" s="21" t="s">
        <v>195</v>
      </c>
      <c r="J994" s="20" t="s">
        <v>196</v>
      </c>
    </row>
    <row r="996" spans="1:10">
      <c r="A996" s="22">
        <v>44438</v>
      </c>
      <c r="B996" s="16" t="s">
        <v>557</v>
      </c>
      <c r="C996" s="23" t="s">
        <v>558</v>
      </c>
      <c r="D996" s="24">
        <v>94400</v>
      </c>
      <c r="E996" s="24">
        <v>94400</v>
      </c>
      <c r="J996" s="25" t="s">
        <v>198</v>
      </c>
    </row>
    <row r="998" spans="1:10" ht="13.5" thickBot="1">
      <c r="A998" s="18" t="s">
        <v>199</v>
      </c>
      <c r="D998" s="26">
        <f>SUBTOTAL(9,D996:D997)</f>
        <v>94400</v>
      </c>
      <c r="E998" s="26">
        <v>94400</v>
      </c>
      <c r="F998" s="26">
        <v>0</v>
      </c>
      <c r="G998" s="26">
        <v>0</v>
      </c>
      <c r="H998" s="26">
        <v>0</v>
      </c>
      <c r="I998" s="26">
        <v>0</v>
      </c>
    </row>
    <row r="1001" spans="1:10">
      <c r="A1001" s="19" t="s">
        <v>559</v>
      </c>
    </row>
    <row r="1003" spans="1:10">
      <c r="A1003" s="20" t="s">
        <v>187</v>
      </c>
      <c r="B1003" s="20" t="s">
        <v>188</v>
      </c>
      <c r="C1003" s="21" t="s">
        <v>189</v>
      </c>
      <c r="D1003" s="20" t="s">
        <v>190</v>
      </c>
      <c r="E1003" s="20" t="s">
        <v>191</v>
      </c>
      <c r="F1003" s="20" t="s">
        <v>192</v>
      </c>
      <c r="G1003" s="21" t="s">
        <v>193</v>
      </c>
      <c r="H1003" s="21" t="s">
        <v>194</v>
      </c>
      <c r="I1003" s="21" t="s">
        <v>195</v>
      </c>
      <c r="J1003" s="20" t="s">
        <v>196</v>
      </c>
    </row>
    <row r="1005" spans="1:10">
      <c r="A1005" s="22">
        <v>44438</v>
      </c>
      <c r="B1005" s="16" t="s">
        <v>560</v>
      </c>
      <c r="C1005" s="23" t="s">
        <v>561</v>
      </c>
      <c r="D1005" s="24">
        <v>92628.040000000008</v>
      </c>
      <c r="E1005" s="24">
        <v>92628.040000000008</v>
      </c>
      <c r="J1005" s="25" t="s">
        <v>198</v>
      </c>
    </row>
    <row r="1007" spans="1:10">
      <c r="A1007" s="22">
        <v>44438</v>
      </c>
      <c r="B1007" s="16" t="s">
        <v>562</v>
      </c>
      <c r="C1007" s="23" t="s">
        <v>563</v>
      </c>
      <c r="D1007" s="24">
        <v>97255.790000000008</v>
      </c>
      <c r="E1007" s="24">
        <v>97255.790000000008</v>
      </c>
      <c r="J1007" s="25" t="s">
        <v>198</v>
      </c>
    </row>
    <row r="1009" spans="1:10" ht="13.5" thickBot="1">
      <c r="A1009" s="18" t="s">
        <v>211</v>
      </c>
      <c r="D1009" s="26">
        <f>SUBTOTAL(9,D1005:D1008)</f>
        <v>189883.83000000002</v>
      </c>
      <c r="E1009" s="26">
        <v>189883.83000000002</v>
      </c>
      <c r="F1009" s="26">
        <v>0</v>
      </c>
      <c r="G1009" s="26">
        <v>0</v>
      </c>
      <c r="H1009" s="26">
        <v>0</v>
      </c>
      <c r="I1009" s="26">
        <v>0</v>
      </c>
    </row>
    <row r="1012" spans="1:10">
      <c r="A1012" s="19" t="s">
        <v>564</v>
      </c>
    </row>
    <row r="1014" spans="1:10">
      <c r="A1014" s="20" t="s">
        <v>187</v>
      </c>
      <c r="B1014" s="20" t="s">
        <v>188</v>
      </c>
      <c r="C1014" s="21" t="s">
        <v>189</v>
      </c>
      <c r="D1014" s="20" t="s">
        <v>190</v>
      </c>
      <c r="E1014" s="20" t="s">
        <v>191</v>
      </c>
      <c r="F1014" s="20" t="s">
        <v>192</v>
      </c>
      <c r="G1014" s="21" t="s">
        <v>193</v>
      </c>
      <c r="H1014" s="21" t="s">
        <v>194</v>
      </c>
      <c r="I1014" s="21" t="s">
        <v>195</v>
      </c>
      <c r="J1014" s="20" t="s">
        <v>196</v>
      </c>
    </row>
    <row r="1016" spans="1:10">
      <c r="A1016" s="22">
        <v>44431</v>
      </c>
      <c r="B1016" s="16" t="s">
        <v>565</v>
      </c>
      <c r="C1016" s="23" t="s">
        <v>566</v>
      </c>
      <c r="D1016" s="24">
        <v>85000</v>
      </c>
      <c r="E1016" s="24">
        <v>85000</v>
      </c>
      <c r="J1016" s="25" t="s">
        <v>198</v>
      </c>
    </row>
    <row r="1018" spans="1:10" ht="13.5" thickBot="1">
      <c r="A1018" s="18" t="s">
        <v>199</v>
      </c>
      <c r="D1018" s="26">
        <f>SUBTOTAL(9,D1016:D1017)</f>
        <v>85000</v>
      </c>
      <c r="E1018" s="26">
        <v>85000</v>
      </c>
      <c r="F1018" s="26">
        <v>0</v>
      </c>
      <c r="G1018" s="26">
        <v>0</v>
      </c>
      <c r="H1018" s="26">
        <v>0</v>
      </c>
      <c r="I1018" s="26">
        <v>0</v>
      </c>
    </row>
    <row r="1021" spans="1:10">
      <c r="A1021" s="19" t="s">
        <v>567</v>
      </c>
    </row>
    <row r="1023" spans="1:10">
      <c r="A1023" s="20" t="s">
        <v>187</v>
      </c>
      <c r="B1023" s="20" t="s">
        <v>188</v>
      </c>
      <c r="C1023" s="21" t="s">
        <v>189</v>
      </c>
      <c r="D1023" s="20" t="s">
        <v>190</v>
      </c>
      <c r="E1023" s="20" t="s">
        <v>191</v>
      </c>
      <c r="F1023" s="20" t="s">
        <v>192</v>
      </c>
      <c r="G1023" s="21" t="s">
        <v>193</v>
      </c>
      <c r="H1023" s="21" t="s">
        <v>194</v>
      </c>
      <c r="I1023" s="21" t="s">
        <v>195</v>
      </c>
      <c r="J1023" s="20" t="s">
        <v>196</v>
      </c>
    </row>
    <row r="1025" spans="1:10">
      <c r="A1025" s="22">
        <v>44239</v>
      </c>
      <c r="B1025" s="16" t="s">
        <v>568</v>
      </c>
      <c r="C1025" s="23" t="s">
        <v>88</v>
      </c>
      <c r="D1025" s="24">
        <v>123900</v>
      </c>
      <c r="I1025" s="24">
        <v>123900</v>
      </c>
      <c r="J1025" s="25" t="s">
        <v>198</v>
      </c>
    </row>
    <row r="1027" spans="1:10">
      <c r="A1027" s="22">
        <v>44351</v>
      </c>
      <c r="B1027" s="16" t="s">
        <v>569</v>
      </c>
      <c r="C1027" s="23" t="s">
        <v>95</v>
      </c>
      <c r="D1027" s="24">
        <v>121068</v>
      </c>
      <c r="G1027" s="24">
        <v>121068</v>
      </c>
      <c r="J1027" s="25" t="s">
        <v>198</v>
      </c>
    </row>
    <row r="1029" spans="1:10" ht="13.5" thickBot="1">
      <c r="A1029" s="18" t="s">
        <v>211</v>
      </c>
      <c r="D1029" s="26">
        <f>SUBTOTAL(9,D1025:D1028)</f>
        <v>244968</v>
      </c>
      <c r="E1029" s="26">
        <v>0</v>
      </c>
      <c r="F1029" s="26">
        <v>0</v>
      </c>
      <c r="G1029" s="26">
        <v>121068</v>
      </c>
      <c r="H1029" s="26">
        <v>0</v>
      </c>
      <c r="I1029" s="26">
        <v>123900</v>
      </c>
    </row>
    <row r="1032" spans="1:10">
      <c r="A1032" s="19" t="s">
        <v>570</v>
      </c>
    </row>
    <row r="1034" spans="1:10">
      <c r="A1034" s="20" t="s">
        <v>187</v>
      </c>
      <c r="B1034" s="20" t="s">
        <v>188</v>
      </c>
      <c r="C1034" s="21" t="s">
        <v>189</v>
      </c>
      <c r="D1034" s="20" t="s">
        <v>190</v>
      </c>
      <c r="E1034" s="20" t="s">
        <v>191</v>
      </c>
      <c r="F1034" s="20" t="s">
        <v>192</v>
      </c>
      <c r="G1034" s="21" t="s">
        <v>193</v>
      </c>
      <c r="H1034" s="21" t="s">
        <v>194</v>
      </c>
      <c r="I1034" s="21" t="s">
        <v>195</v>
      </c>
      <c r="J1034" s="20" t="s">
        <v>196</v>
      </c>
    </row>
    <row r="1036" spans="1:10">
      <c r="A1036" s="22">
        <v>44431</v>
      </c>
      <c r="B1036" s="16" t="s">
        <v>571</v>
      </c>
      <c r="C1036" s="23" t="s">
        <v>572</v>
      </c>
      <c r="D1036" s="24">
        <v>70800</v>
      </c>
      <c r="E1036" s="24">
        <v>70800</v>
      </c>
      <c r="J1036" s="25" t="s">
        <v>198</v>
      </c>
    </row>
    <row r="1038" spans="1:10" ht="13.5" thickBot="1">
      <c r="A1038" s="18" t="s">
        <v>199</v>
      </c>
      <c r="D1038" s="26">
        <f>SUBTOTAL(9,D1036:D1037)</f>
        <v>70800</v>
      </c>
      <c r="E1038" s="26">
        <v>70800</v>
      </c>
      <c r="F1038" s="26">
        <v>0</v>
      </c>
      <c r="G1038" s="26">
        <v>0</v>
      </c>
      <c r="H1038" s="26">
        <v>0</v>
      </c>
      <c r="I1038" s="26">
        <v>0</v>
      </c>
    </row>
    <row r="1041" spans="1:10">
      <c r="A1041" s="19" t="s">
        <v>573</v>
      </c>
    </row>
    <row r="1043" spans="1:10">
      <c r="A1043" s="20" t="s">
        <v>187</v>
      </c>
      <c r="B1043" s="20" t="s">
        <v>188</v>
      </c>
      <c r="C1043" s="21" t="s">
        <v>189</v>
      </c>
      <c r="D1043" s="20" t="s">
        <v>190</v>
      </c>
      <c r="E1043" s="20" t="s">
        <v>191</v>
      </c>
      <c r="F1043" s="20" t="s">
        <v>192</v>
      </c>
      <c r="G1043" s="21" t="s">
        <v>193</v>
      </c>
      <c r="H1043" s="21" t="s">
        <v>194</v>
      </c>
      <c r="I1043" s="21" t="s">
        <v>195</v>
      </c>
      <c r="J1043" s="20" t="s">
        <v>196</v>
      </c>
    </row>
    <row r="1045" spans="1:10">
      <c r="A1045" s="22">
        <v>44434</v>
      </c>
      <c r="B1045" s="16" t="s">
        <v>574</v>
      </c>
      <c r="C1045" s="23" t="s">
        <v>575</v>
      </c>
      <c r="D1045" s="24">
        <v>138275.94</v>
      </c>
      <c r="E1045" s="24">
        <v>138275.94</v>
      </c>
      <c r="J1045" s="25" t="s">
        <v>198</v>
      </c>
    </row>
    <row r="1047" spans="1:10" ht="13.5" thickBot="1">
      <c r="A1047" s="18" t="s">
        <v>199</v>
      </c>
      <c r="D1047" s="26">
        <f>SUBTOTAL(9,D1045:D1046)</f>
        <v>138275.94</v>
      </c>
      <c r="E1047" s="26">
        <v>138275.94</v>
      </c>
      <c r="F1047" s="26">
        <v>0</v>
      </c>
      <c r="G1047" s="26">
        <v>0</v>
      </c>
      <c r="H1047" s="26">
        <v>0</v>
      </c>
      <c r="I1047" s="26">
        <v>0</v>
      </c>
    </row>
    <row r="1050" spans="1:10">
      <c r="A1050" s="19" t="s">
        <v>576</v>
      </c>
    </row>
    <row r="1052" spans="1:10">
      <c r="A1052" s="20" t="s">
        <v>187</v>
      </c>
      <c r="B1052" s="20" t="s">
        <v>188</v>
      </c>
      <c r="C1052" s="21" t="s">
        <v>189</v>
      </c>
      <c r="D1052" s="20" t="s">
        <v>190</v>
      </c>
      <c r="E1052" s="20" t="s">
        <v>191</v>
      </c>
      <c r="F1052" s="20" t="s">
        <v>192</v>
      </c>
      <c r="G1052" s="21" t="s">
        <v>193</v>
      </c>
      <c r="H1052" s="21" t="s">
        <v>194</v>
      </c>
      <c r="I1052" s="21" t="s">
        <v>195</v>
      </c>
      <c r="J1052" s="20" t="s">
        <v>196</v>
      </c>
    </row>
    <row r="1054" spans="1:10">
      <c r="A1054" s="22">
        <v>44306</v>
      </c>
      <c r="B1054" s="16" t="s">
        <v>577</v>
      </c>
      <c r="C1054" s="23" t="s">
        <v>114</v>
      </c>
      <c r="D1054" s="24">
        <v>39093.300000000003</v>
      </c>
      <c r="I1054" s="24">
        <v>39093.300000000003</v>
      </c>
      <c r="J1054" s="25" t="s">
        <v>198</v>
      </c>
    </row>
    <row r="1056" spans="1:10">
      <c r="A1056" s="22">
        <v>44405</v>
      </c>
      <c r="B1056" s="16" t="s">
        <v>578</v>
      </c>
      <c r="C1056" s="23" t="s">
        <v>165</v>
      </c>
      <c r="D1056" s="24">
        <v>45183.3</v>
      </c>
      <c r="F1056" s="24">
        <v>45183.3</v>
      </c>
      <c r="J1056" s="25" t="s">
        <v>198</v>
      </c>
    </row>
    <row r="1058" spans="1:10">
      <c r="A1058" s="22">
        <v>44405</v>
      </c>
      <c r="B1058" s="16" t="s">
        <v>579</v>
      </c>
      <c r="C1058" s="23" t="s">
        <v>166</v>
      </c>
      <c r="D1058" s="24">
        <v>48269.32</v>
      </c>
      <c r="F1058" s="24">
        <v>48269.32</v>
      </c>
      <c r="J1058" s="25" t="s">
        <v>198</v>
      </c>
    </row>
    <row r="1060" spans="1:10">
      <c r="A1060" s="22">
        <v>44428</v>
      </c>
      <c r="B1060" s="16" t="s">
        <v>580</v>
      </c>
      <c r="C1060" s="23" t="s">
        <v>581</v>
      </c>
      <c r="D1060" s="24">
        <v>363258.87</v>
      </c>
      <c r="E1060" s="24">
        <v>363258.87</v>
      </c>
      <c r="J1060" s="25" t="s">
        <v>198</v>
      </c>
    </row>
    <row r="1062" spans="1:10" ht="13.5" thickBot="1">
      <c r="A1062" s="18" t="s">
        <v>284</v>
      </c>
      <c r="D1062" s="26">
        <f>SUBTOTAL(9,D1054:D1061)</f>
        <v>495804.79000000004</v>
      </c>
      <c r="E1062" s="26">
        <v>363258.87</v>
      </c>
      <c r="F1062" s="26">
        <v>93452.62</v>
      </c>
      <c r="G1062" s="26">
        <v>0</v>
      </c>
      <c r="H1062" s="26">
        <v>0</v>
      </c>
      <c r="I1062" s="26">
        <v>39093.300000000003</v>
      </c>
    </row>
    <row r="1065" spans="1:10">
      <c r="A1065" s="19" t="s">
        <v>582</v>
      </c>
    </row>
    <row r="1067" spans="1:10">
      <c r="A1067" s="20" t="s">
        <v>187</v>
      </c>
      <c r="B1067" s="20" t="s">
        <v>188</v>
      </c>
      <c r="C1067" s="21" t="s">
        <v>189</v>
      </c>
      <c r="D1067" s="20" t="s">
        <v>190</v>
      </c>
      <c r="E1067" s="20" t="s">
        <v>191</v>
      </c>
      <c r="F1067" s="20" t="s">
        <v>192</v>
      </c>
      <c r="G1067" s="21" t="s">
        <v>193</v>
      </c>
      <c r="H1067" s="21" t="s">
        <v>194</v>
      </c>
      <c r="I1067" s="21" t="s">
        <v>195</v>
      </c>
      <c r="J1067" s="20" t="s">
        <v>196</v>
      </c>
    </row>
    <row r="1069" spans="1:10">
      <c r="A1069" s="22">
        <v>44431</v>
      </c>
      <c r="B1069" s="16" t="s">
        <v>583</v>
      </c>
      <c r="C1069" s="23" t="s">
        <v>584</v>
      </c>
      <c r="D1069" s="24">
        <v>206500</v>
      </c>
      <c r="E1069" s="24">
        <v>206500</v>
      </c>
      <c r="J1069" s="25" t="s">
        <v>198</v>
      </c>
    </row>
    <row r="1071" spans="1:10" ht="13.5" thickBot="1">
      <c r="A1071" s="18" t="s">
        <v>199</v>
      </c>
      <c r="D1071" s="26">
        <f>SUBTOTAL(9,D1069:D1070)</f>
        <v>206500</v>
      </c>
      <c r="E1071" s="26">
        <v>206500</v>
      </c>
      <c r="F1071" s="26">
        <v>0</v>
      </c>
      <c r="G1071" s="26">
        <v>0</v>
      </c>
      <c r="H1071" s="26">
        <v>0</v>
      </c>
      <c r="I1071" s="26">
        <v>0</v>
      </c>
    </row>
    <row r="1074" spans="1:10">
      <c r="A1074" s="19" t="s">
        <v>585</v>
      </c>
    </row>
    <row r="1076" spans="1:10">
      <c r="A1076" s="20" t="s">
        <v>187</v>
      </c>
      <c r="B1076" s="20" t="s">
        <v>188</v>
      </c>
      <c r="C1076" s="21" t="s">
        <v>189</v>
      </c>
      <c r="D1076" s="20" t="s">
        <v>190</v>
      </c>
      <c r="E1076" s="20" t="s">
        <v>191</v>
      </c>
      <c r="F1076" s="20" t="s">
        <v>192</v>
      </c>
      <c r="G1076" s="21" t="s">
        <v>193</v>
      </c>
      <c r="H1076" s="21" t="s">
        <v>194</v>
      </c>
      <c r="I1076" s="21" t="s">
        <v>195</v>
      </c>
      <c r="J1076" s="20" t="s">
        <v>196</v>
      </c>
    </row>
    <row r="1078" spans="1:10">
      <c r="A1078" s="22">
        <v>44376</v>
      </c>
      <c r="B1078" s="16" t="s">
        <v>586</v>
      </c>
      <c r="C1078" s="23" t="s">
        <v>59</v>
      </c>
      <c r="D1078" s="24">
        <v>475750</v>
      </c>
      <c r="G1078" s="24">
        <v>475750</v>
      </c>
      <c r="J1078" s="25" t="s">
        <v>198</v>
      </c>
    </row>
    <row r="1080" spans="1:10" ht="13.5" thickBot="1">
      <c r="A1080" s="18" t="s">
        <v>199</v>
      </c>
      <c r="D1080" s="26">
        <f>SUBTOTAL(9,D1078:D1079)</f>
        <v>475750</v>
      </c>
      <c r="E1080" s="26">
        <v>0</v>
      </c>
      <c r="F1080" s="26">
        <v>0</v>
      </c>
      <c r="G1080" s="26">
        <v>475750</v>
      </c>
      <c r="H1080" s="26">
        <v>0</v>
      </c>
      <c r="I1080" s="26">
        <v>0</v>
      </c>
    </row>
    <row r="1083" spans="1:10">
      <c r="A1083" s="19" t="s">
        <v>587</v>
      </c>
    </row>
    <row r="1085" spans="1:10">
      <c r="A1085" s="20" t="s">
        <v>187</v>
      </c>
      <c r="B1085" s="20" t="s">
        <v>188</v>
      </c>
      <c r="C1085" s="21" t="s">
        <v>189</v>
      </c>
      <c r="D1085" s="20" t="s">
        <v>190</v>
      </c>
      <c r="E1085" s="20" t="s">
        <v>191</v>
      </c>
      <c r="F1085" s="20" t="s">
        <v>192</v>
      </c>
      <c r="G1085" s="21" t="s">
        <v>193</v>
      </c>
      <c r="H1085" s="21" t="s">
        <v>194</v>
      </c>
      <c r="I1085" s="21" t="s">
        <v>195</v>
      </c>
      <c r="J1085" s="20" t="s">
        <v>196</v>
      </c>
    </row>
    <row r="1087" spans="1:10">
      <c r="A1087" s="22">
        <v>44260</v>
      </c>
      <c r="B1087" s="16" t="s">
        <v>588</v>
      </c>
      <c r="C1087" s="23" t="s">
        <v>105</v>
      </c>
      <c r="D1087" s="24">
        <v>35842.5</v>
      </c>
      <c r="I1087" s="24">
        <v>35842.5</v>
      </c>
      <c r="J1087" s="25" t="s">
        <v>198</v>
      </c>
    </row>
    <row r="1089" spans="1:10" ht="13.5" thickBot="1">
      <c r="A1089" s="18" t="s">
        <v>199</v>
      </c>
      <c r="D1089" s="26">
        <f>SUBTOTAL(9,D1087:D1088)</f>
        <v>35842.5</v>
      </c>
      <c r="E1089" s="26">
        <v>0</v>
      </c>
      <c r="F1089" s="26">
        <v>0</v>
      </c>
      <c r="G1089" s="26">
        <v>0</v>
      </c>
      <c r="H1089" s="26">
        <v>0</v>
      </c>
      <c r="I1089" s="26">
        <v>35842.5</v>
      </c>
    </row>
    <row r="1092" spans="1:10">
      <c r="A1092" s="19" t="s">
        <v>589</v>
      </c>
    </row>
    <row r="1094" spans="1:10">
      <c r="A1094" s="20" t="s">
        <v>187</v>
      </c>
      <c r="B1094" s="20" t="s">
        <v>188</v>
      </c>
      <c r="C1094" s="21" t="s">
        <v>189</v>
      </c>
      <c r="D1094" s="20" t="s">
        <v>190</v>
      </c>
      <c r="E1094" s="20" t="s">
        <v>191</v>
      </c>
      <c r="F1094" s="20" t="s">
        <v>192</v>
      </c>
      <c r="G1094" s="21" t="s">
        <v>193</v>
      </c>
      <c r="H1094" s="21" t="s">
        <v>194</v>
      </c>
      <c r="I1094" s="21" t="s">
        <v>195</v>
      </c>
      <c r="J1094" s="20" t="s">
        <v>196</v>
      </c>
    </row>
    <row r="1096" spans="1:10">
      <c r="A1096" s="22">
        <v>44243</v>
      </c>
      <c r="B1096" s="16" t="s">
        <v>590</v>
      </c>
      <c r="C1096" s="23" t="s">
        <v>89</v>
      </c>
      <c r="D1096" s="24">
        <v>34898.5</v>
      </c>
      <c r="I1096" s="24">
        <v>34898.5</v>
      </c>
      <c r="J1096" s="25" t="s">
        <v>198</v>
      </c>
    </row>
    <row r="1098" spans="1:10" ht="13.5" thickBot="1">
      <c r="A1098" s="18" t="s">
        <v>199</v>
      </c>
      <c r="D1098" s="26">
        <f>SUBTOTAL(9,D1096:D1097)</f>
        <v>34898.5</v>
      </c>
      <c r="E1098" s="26">
        <v>0</v>
      </c>
      <c r="F1098" s="26">
        <v>0</v>
      </c>
      <c r="G1098" s="26">
        <v>0</v>
      </c>
      <c r="H1098" s="26">
        <v>0</v>
      </c>
      <c r="I1098" s="26">
        <v>34898.5</v>
      </c>
    </row>
    <row r="1101" spans="1:10">
      <c r="A1101" s="19" t="s">
        <v>591</v>
      </c>
    </row>
    <row r="1103" spans="1:10">
      <c r="A1103" s="20" t="s">
        <v>187</v>
      </c>
      <c r="B1103" s="20" t="s">
        <v>188</v>
      </c>
      <c r="C1103" s="21" t="s">
        <v>189</v>
      </c>
      <c r="D1103" s="20" t="s">
        <v>190</v>
      </c>
      <c r="E1103" s="20" t="s">
        <v>191</v>
      </c>
      <c r="F1103" s="20" t="s">
        <v>192</v>
      </c>
      <c r="G1103" s="21" t="s">
        <v>193</v>
      </c>
      <c r="H1103" s="21" t="s">
        <v>194</v>
      </c>
      <c r="I1103" s="21" t="s">
        <v>195</v>
      </c>
      <c r="J1103" s="20" t="s">
        <v>196</v>
      </c>
    </row>
    <row r="1105" spans="1:10">
      <c r="A1105" s="22">
        <v>44405</v>
      </c>
      <c r="B1105" s="16" t="s">
        <v>592</v>
      </c>
      <c r="C1105" s="23" t="s">
        <v>167</v>
      </c>
      <c r="D1105" s="24">
        <v>42598</v>
      </c>
      <c r="F1105" s="24">
        <v>42598</v>
      </c>
      <c r="J1105" s="25" t="s">
        <v>198</v>
      </c>
    </row>
    <row r="1107" spans="1:10" ht="13.5" thickBot="1">
      <c r="A1107" s="18" t="s">
        <v>199</v>
      </c>
      <c r="D1107" s="26">
        <f>SUBTOTAL(9,D1105:D1106)</f>
        <v>42598</v>
      </c>
      <c r="E1107" s="26">
        <v>0</v>
      </c>
      <c r="F1107" s="26">
        <v>42598</v>
      </c>
      <c r="G1107" s="26">
        <v>0</v>
      </c>
      <c r="H1107" s="26">
        <v>0</v>
      </c>
      <c r="I1107" s="26">
        <v>0</v>
      </c>
    </row>
    <row r="1110" spans="1:10">
      <c r="A1110" s="19" t="s">
        <v>593</v>
      </c>
    </row>
    <row r="1112" spans="1:10">
      <c r="A1112" s="20" t="s">
        <v>187</v>
      </c>
      <c r="B1112" s="20" t="s">
        <v>188</v>
      </c>
      <c r="C1112" s="21" t="s">
        <v>189</v>
      </c>
      <c r="D1112" s="20" t="s">
        <v>190</v>
      </c>
      <c r="E1112" s="20" t="s">
        <v>191</v>
      </c>
      <c r="F1112" s="20" t="s">
        <v>192</v>
      </c>
      <c r="G1112" s="21" t="s">
        <v>193</v>
      </c>
      <c r="H1112" s="21" t="s">
        <v>194</v>
      </c>
      <c r="I1112" s="21" t="s">
        <v>195</v>
      </c>
      <c r="J1112" s="20" t="s">
        <v>196</v>
      </c>
    </row>
    <row r="1114" spans="1:10">
      <c r="A1114" s="22">
        <v>44154</v>
      </c>
      <c r="B1114" s="16" t="s">
        <v>594</v>
      </c>
      <c r="C1114" s="23" t="s">
        <v>50</v>
      </c>
      <c r="D1114" s="24">
        <v>117271.94</v>
      </c>
      <c r="I1114" s="24">
        <v>117271.94</v>
      </c>
      <c r="J1114" s="25" t="s">
        <v>198</v>
      </c>
    </row>
    <row r="1116" spans="1:10">
      <c r="A1116" s="22">
        <v>44238</v>
      </c>
      <c r="B1116" s="16" t="s">
        <v>595</v>
      </c>
      <c r="C1116" s="23" t="s">
        <v>86</v>
      </c>
      <c r="D1116" s="24">
        <v>3272.75</v>
      </c>
      <c r="I1116" s="24">
        <v>3272.75</v>
      </c>
      <c r="J1116" s="25" t="s">
        <v>198</v>
      </c>
    </row>
    <row r="1118" spans="1:10" ht="13.5" thickBot="1">
      <c r="A1118" s="18" t="s">
        <v>211</v>
      </c>
      <c r="D1118" s="26">
        <f>SUBTOTAL(9,D1114:D1117)</f>
        <v>120544.69</v>
      </c>
      <c r="E1118" s="26">
        <v>0</v>
      </c>
      <c r="F1118" s="26">
        <v>0</v>
      </c>
      <c r="G1118" s="26">
        <v>0</v>
      </c>
      <c r="H1118" s="26">
        <v>0</v>
      </c>
      <c r="I1118" s="26">
        <v>120544.69</v>
      </c>
    </row>
    <row r="1121" spans="1:10">
      <c r="A1121" s="19" t="s">
        <v>596</v>
      </c>
    </row>
    <row r="1123" spans="1:10">
      <c r="A1123" s="20" t="s">
        <v>187</v>
      </c>
      <c r="B1123" s="20" t="s">
        <v>188</v>
      </c>
      <c r="C1123" s="21" t="s">
        <v>189</v>
      </c>
      <c r="D1123" s="20" t="s">
        <v>190</v>
      </c>
      <c r="E1123" s="20" t="s">
        <v>191</v>
      </c>
      <c r="F1123" s="20" t="s">
        <v>192</v>
      </c>
      <c r="G1123" s="21" t="s">
        <v>193</v>
      </c>
      <c r="H1123" s="21" t="s">
        <v>194</v>
      </c>
      <c r="I1123" s="21" t="s">
        <v>195</v>
      </c>
      <c r="J1123" s="20" t="s">
        <v>196</v>
      </c>
    </row>
    <row r="1125" spans="1:10">
      <c r="A1125" s="22">
        <v>44397</v>
      </c>
      <c r="B1125" s="16" t="s">
        <v>597</v>
      </c>
      <c r="C1125" s="23" t="s">
        <v>168</v>
      </c>
      <c r="D1125" s="24">
        <v>108000</v>
      </c>
      <c r="F1125" s="24">
        <v>108000</v>
      </c>
      <c r="J1125" s="25" t="s">
        <v>198</v>
      </c>
    </row>
    <row r="1127" spans="1:10">
      <c r="A1127" s="22">
        <v>44405</v>
      </c>
      <c r="B1127" s="16" t="s">
        <v>598</v>
      </c>
      <c r="C1127" s="23" t="s">
        <v>169</v>
      </c>
      <c r="D1127" s="24">
        <v>132160</v>
      </c>
      <c r="F1127" s="24">
        <v>132160</v>
      </c>
      <c r="J1127" s="25" t="s">
        <v>198</v>
      </c>
    </row>
    <row r="1129" spans="1:10">
      <c r="A1129" s="22">
        <v>44434</v>
      </c>
      <c r="B1129" s="16" t="s">
        <v>599</v>
      </c>
      <c r="C1129" s="23" t="s">
        <v>600</v>
      </c>
      <c r="D1129" s="24">
        <v>14844.4</v>
      </c>
      <c r="E1129" s="24">
        <v>14844.4</v>
      </c>
      <c r="J1129" s="25" t="s">
        <v>198</v>
      </c>
    </row>
    <row r="1131" spans="1:10" ht="13.5" thickBot="1">
      <c r="A1131" s="18" t="s">
        <v>352</v>
      </c>
      <c r="D1131" s="26">
        <f>SUBTOTAL(9,D1125:D1130)</f>
        <v>255004.4</v>
      </c>
      <c r="E1131" s="26">
        <v>14844.4</v>
      </c>
      <c r="F1131" s="26">
        <v>240160</v>
      </c>
      <c r="G1131" s="26">
        <v>0</v>
      </c>
      <c r="H1131" s="26">
        <v>0</v>
      </c>
      <c r="I1131" s="26">
        <v>0</v>
      </c>
    </row>
    <row r="1134" spans="1:10">
      <c r="A1134" s="19" t="s">
        <v>601</v>
      </c>
    </row>
    <row r="1136" spans="1:10">
      <c r="A1136" s="20" t="s">
        <v>187</v>
      </c>
      <c r="B1136" s="20" t="s">
        <v>188</v>
      </c>
      <c r="C1136" s="21" t="s">
        <v>189</v>
      </c>
      <c r="D1136" s="20" t="s">
        <v>190</v>
      </c>
      <c r="E1136" s="20" t="s">
        <v>191</v>
      </c>
      <c r="F1136" s="20" t="s">
        <v>192</v>
      </c>
      <c r="G1136" s="21" t="s">
        <v>193</v>
      </c>
      <c r="H1136" s="21" t="s">
        <v>194</v>
      </c>
      <c r="I1136" s="21" t="s">
        <v>195</v>
      </c>
      <c r="J1136" s="20" t="s">
        <v>196</v>
      </c>
    </row>
    <row r="1138" spans="1:10">
      <c r="A1138" s="22">
        <v>44438</v>
      </c>
      <c r="B1138" s="16" t="s">
        <v>602</v>
      </c>
      <c r="C1138" s="23" t="s">
        <v>96</v>
      </c>
      <c r="D1138" s="24">
        <v>101657</v>
      </c>
      <c r="E1138" s="24">
        <v>101657</v>
      </c>
      <c r="J1138" s="25" t="s">
        <v>198</v>
      </c>
    </row>
    <row r="1140" spans="1:10" ht="13.5" thickBot="1">
      <c r="A1140" s="18" t="s">
        <v>199</v>
      </c>
      <c r="D1140" s="26">
        <f>SUBTOTAL(9,D1138:D1139)</f>
        <v>101657</v>
      </c>
      <c r="E1140" s="26">
        <v>101657</v>
      </c>
      <c r="F1140" s="26">
        <v>0</v>
      </c>
      <c r="G1140" s="26">
        <v>0</v>
      </c>
      <c r="H1140" s="26">
        <v>0</v>
      </c>
      <c r="I1140" s="26">
        <v>0</v>
      </c>
    </row>
    <row r="1143" spans="1:10">
      <c r="A1143" s="19" t="s">
        <v>603</v>
      </c>
    </row>
    <row r="1145" spans="1:10">
      <c r="A1145" s="20" t="s">
        <v>187</v>
      </c>
      <c r="B1145" s="20" t="s">
        <v>188</v>
      </c>
      <c r="C1145" s="21" t="s">
        <v>189</v>
      </c>
      <c r="D1145" s="20" t="s">
        <v>190</v>
      </c>
      <c r="E1145" s="20" t="s">
        <v>191</v>
      </c>
      <c r="F1145" s="20" t="s">
        <v>192</v>
      </c>
      <c r="G1145" s="21" t="s">
        <v>193</v>
      </c>
      <c r="H1145" s="21" t="s">
        <v>194</v>
      </c>
      <c r="I1145" s="21" t="s">
        <v>195</v>
      </c>
      <c r="J1145" s="20" t="s">
        <v>196</v>
      </c>
    </row>
    <row r="1147" spans="1:10">
      <c r="A1147" s="22">
        <v>44305</v>
      </c>
      <c r="B1147" s="16" t="s">
        <v>604</v>
      </c>
      <c r="C1147" s="23" t="s">
        <v>115</v>
      </c>
      <c r="D1147" s="24">
        <v>189087.84</v>
      </c>
      <c r="I1147" s="24">
        <v>189087.84</v>
      </c>
      <c r="J1147" s="25" t="s">
        <v>198</v>
      </c>
    </row>
    <row r="1149" spans="1:10" ht="13.5" thickBot="1">
      <c r="A1149" s="18" t="s">
        <v>199</v>
      </c>
      <c r="D1149" s="26">
        <f>SUBTOTAL(9,D1147:D1148)</f>
        <v>189087.84</v>
      </c>
      <c r="E1149" s="26">
        <v>0</v>
      </c>
      <c r="F1149" s="26">
        <v>0</v>
      </c>
      <c r="G1149" s="26">
        <v>0</v>
      </c>
      <c r="H1149" s="26">
        <v>0</v>
      </c>
      <c r="I1149" s="26">
        <v>189087.84</v>
      </c>
    </row>
    <row r="1152" spans="1:10">
      <c r="A1152" s="19" t="s">
        <v>605</v>
      </c>
    </row>
    <row r="1154" spans="1:10">
      <c r="A1154" s="20" t="s">
        <v>187</v>
      </c>
      <c r="B1154" s="20" t="s">
        <v>188</v>
      </c>
      <c r="C1154" s="21" t="s">
        <v>189</v>
      </c>
      <c r="D1154" s="20" t="s">
        <v>190</v>
      </c>
      <c r="E1154" s="20" t="s">
        <v>191</v>
      </c>
      <c r="F1154" s="20" t="s">
        <v>192</v>
      </c>
      <c r="G1154" s="21" t="s">
        <v>193</v>
      </c>
      <c r="H1154" s="21" t="s">
        <v>194</v>
      </c>
      <c r="I1154" s="21" t="s">
        <v>195</v>
      </c>
      <c r="J1154" s="20" t="s">
        <v>196</v>
      </c>
    </row>
    <row r="1156" spans="1:10">
      <c r="A1156" s="22">
        <v>44182</v>
      </c>
      <c r="B1156" s="16" t="s">
        <v>606</v>
      </c>
      <c r="C1156" s="23" t="s">
        <v>59</v>
      </c>
      <c r="D1156" s="24">
        <v>160642.37</v>
      </c>
      <c r="I1156" s="24">
        <v>160642.37</v>
      </c>
      <c r="J1156" s="25" t="s">
        <v>198</v>
      </c>
    </row>
    <row r="1158" spans="1:10" ht="13.5" thickBot="1">
      <c r="A1158" s="18" t="s">
        <v>199</v>
      </c>
      <c r="D1158" s="26">
        <f>SUBTOTAL(9,D1156:D1157)</f>
        <v>160642.37</v>
      </c>
      <c r="E1158" s="26">
        <v>0</v>
      </c>
      <c r="F1158" s="26">
        <v>0</v>
      </c>
      <c r="G1158" s="26">
        <v>0</v>
      </c>
      <c r="H1158" s="26">
        <v>0</v>
      </c>
      <c r="I1158" s="26">
        <v>160642.37</v>
      </c>
    </row>
    <row r="1161" spans="1:10">
      <c r="A1161" s="19" t="s">
        <v>607</v>
      </c>
    </row>
    <row r="1163" spans="1:10">
      <c r="A1163" s="20" t="s">
        <v>187</v>
      </c>
      <c r="B1163" s="20" t="s">
        <v>188</v>
      </c>
      <c r="C1163" s="21" t="s">
        <v>189</v>
      </c>
      <c r="D1163" s="20" t="s">
        <v>190</v>
      </c>
      <c r="E1163" s="20" t="s">
        <v>191</v>
      </c>
      <c r="F1163" s="20" t="s">
        <v>192</v>
      </c>
      <c r="G1163" s="21" t="s">
        <v>193</v>
      </c>
      <c r="H1163" s="21" t="s">
        <v>194</v>
      </c>
      <c r="I1163" s="21" t="s">
        <v>195</v>
      </c>
      <c r="J1163" s="20" t="s">
        <v>196</v>
      </c>
    </row>
    <row r="1165" spans="1:10">
      <c r="A1165" s="22">
        <v>44232</v>
      </c>
      <c r="B1165" s="16" t="s">
        <v>608</v>
      </c>
      <c r="C1165" s="23" t="s">
        <v>90</v>
      </c>
      <c r="D1165" s="24">
        <v>9735</v>
      </c>
      <c r="I1165" s="24">
        <v>9735</v>
      </c>
      <c r="J1165" s="25" t="s">
        <v>198</v>
      </c>
    </row>
    <row r="1167" spans="1:10" ht="13.5" thickBot="1">
      <c r="A1167" s="18" t="s">
        <v>199</v>
      </c>
      <c r="D1167" s="26">
        <f>SUBTOTAL(9,D1165:D1166)</f>
        <v>9735</v>
      </c>
      <c r="E1167" s="26">
        <v>0</v>
      </c>
      <c r="F1167" s="26">
        <v>0</v>
      </c>
      <c r="G1167" s="26">
        <v>0</v>
      </c>
      <c r="H1167" s="26">
        <v>0</v>
      </c>
      <c r="I1167" s="26">
        <v>9735</v>
      </c>
    </row>
    <row r="1170" spans="1:10">
      <c r="A1170" s="19" t="s">
        <v>609</v>
      </c>
    </row>
    <row r="1172" spans="1:10">
      <c r="A1172" s="20" t="s">
        <v>187</v>
      </c>
      <c r="B1172" s="20" t="s">
        <v>188</v>
      </c>
      <c r="C1172" s="21" t="s">
        <v>189</v>
      </c>
      <c r="D1172" s="20" t="s">
        <v>190</v>
      </c>
      <c r="E1172" s="20" t="s">
        <v>191</v>
      </c>
      <c r="F1172" s="20" t="s">
        <v>192</v>
      </c>
      <c r="G1172" s="21" t="s">
        <v>193</v>
      </c>
      <c r="H1172" s="21" t="s">
        <v>194</v>
      </c>
      <c r="I1172" s="21" t="s">
        <v>195</v>
      </c>
      <c r="J1172" s="20" t="s">
        <v>196</v>
      </c>
    </row>
    <row r="1174" spans="1:10">
      <c r="A1174" s="22">
        <v>44426</v>
      </c>
      <c r="B1174" s="16" t="s">
        <v>610</v>
      </c>
      <c r="C1174" s="23" t="s">
        <v>27</v>
      </c>
      <c r="D1174" s="24">
        <v>35400</v>
      </c>
      <c r="E1174" s="24">
        <v>35400</v>
      </c>
      <c r="J1174" s="25" t="s">
        <v>198</v>
      </c>
    </row>
    <row r="1176" spans="1:10" ht="13.5" thickBot="1">
      <c r="A1176" s="18" t="s">
        <v>199</v>
      </c>
      <c r="D1176" s="26">
        <f>SUBTOTAL(9,D1174:D1175)</f>
        <v>35400</v>
      </c>
      <c r="E1176" s="26">
        <v>35400</v>
      </c>
      <c r="F1176" s="26">
        <v>0</v>
      </c>
      <c r="G1176" s="26">
        <v>0</v>
      </c>
      <c r="H1176" s="26">
        <v>0</v>
      </c>
      <c r="I1176" s="26">
        <v>0</v>
      </c>
    </row>
    <row r="1179" spans="1:10">
      <c r="A1179" s="19" t="s">
        <v>611</v>
      </c>
    </row>
    <row r="1181" spans="1:10">
      <c r="A1181" s="20" t="s">
        <v>187</v>
      </c>
      <c r="B1181" s="20" t="s">
        <v>188</v>
      </c>
      <c r="C1181" s="21" t="s">
        <v>189</v>
      </c>
      <c r="D1181" s="20" t="s">
        <v>190</v>
      </c>
      <c r="E1181" s="20" t="s">
        <v>191</v>
      </c>
      <c r="F1181" s="20" t="s">
        <v>192</v>
      </c>
      <c r="G1181" s="21" t="s">
        <v>193</v>
      </c>
      <c r="H1181" s="21" t="s">
        <v>194</v>
      </c>
      <c r="I1181" s="21" t="s">
        <v>195</v>
      </c>
      <c r="J1181" s="20" t="s">
        <v>196</v>
      </c>
    </row>
    <row r="1183" spans="1:10">
      <c r="A1183" s="22">
        <v>44431</v>
      </c>
      <c r="B1183" s="16" t="s">
        <v>612</v>
      </c>
      <c r="C1183" s="23" t="s">
        <v>613</v>
      </c>
      <c r="D1183" s="24">
        <v>141600</v>
      </c>
      <c r="E1183" s="24">
        <v>141600</v>
      </c>
      <c r="J1183" s="25" t="s">
        <v>198</v>
      </c>
    </row>
    <row r="1185" spans="1:10" ht="13.5" thickBot="1">
      <c r="A1185" s="18" t="s">
        <v>199</v>
      </c>
      <c r="D1185" s="26">
        <f>SUBTOTAL(9,D1183:D1184)</f>
        <v>141600</v>
      </c>
      <c r="E1185" s="26">
        <v>141600</v>
      </c>
      <c r="F1185" s="26">
        <v>0</v>
      </c>
      <c r="G1185" s="26">
        <v>0</v>
      </c>
      <c r="H1185" s="26">
        <v>0</v>
      </c>
      <c r="I1185" s="26">
        <v>0</v>
      </c>
    </row>
    <row r="1188" spans="1:10">
      <c r="A1188" s="19" t="s">
        <v>614</v>
      </c>
    </row>
    <row r="1190" spans="1:10">
      <c r="A1190" s="20" t="s">
        <v>187</v>
      </c>
      <c r="B1190" s="20" t="s">
        <v>188</v>
      </c>
      <c r="C1190" s="21" t="s">
        <v>189</v>
      </c>
      <c r="D1190" s="20" t="s">
        <v>190</v>
      </c>
      <c r="E1190" s="20" t="s">
        <v>191</v>
      </c>
      <c r="F1190" s="20" t="s">
        <v>192</v>
      </c>
      <c r="G1190" s="21" t="s">
        <v>193</v>
      </c>
      <c r="H1190" s="21" t="s">
        <v>194</v>
      </c>
      <c r="I1190" s="21" t="s">
        <v>195</v>
      </c>
      <c r="J1190" s="20" t="s">
        <v>196</v>
      </c>
    </row>
    <row r="1192" spans="1:10">
      <c r="A1192" s="22">
        <v>44232</v>
      </c>
      <c r="B1192" s="16" t="s">
        <v>615</v>
      </c>
      <c r="C1192" s="23" t="s">
        <v>91</v>
      </c>
      <c r="D1192" s="24">
        <v>14795</v>
      </c>
      <c r="I1192" s="24">
        <v>14795</v>
      </c>
      <c r="J1192" s="25" t="s">
        <v>198</v>
      </c>
    </row>
    <row r="1194" spans="1:10">
      <c r="A1194" s="22">
        <v>44232</v>
      </c>
      <c r="B1194" s="16" t="s">
        <v>616</v>
      </c>
      <c r="C1194" s="23" t="s">
        <v>92</v>
      </c>
      <c r="D1194" s="24">
        <v>69786</v>
      </c>
      <c r="I1194" s="24">
        <v>69786</v>
      </c>
      <c r="J1194" s="25" t="s">
        <v>198</v>
      </c>
    </row>
    <row r="1196" spans="1:10" ht="13.5" thickBot="1">
      <c r="A1196" s="18" t="s">
        <v>211</v>
      </c>
      <c r="D1196" s="26">
        <f>SUBTOTAL(9,D1192:D1195)</f>
        <v>84581</v>
      </c>
      <c r="E1196" s="26">
        <v>0</v>
      </c>
      <c r="F1196" s="26">
        <v>0</v>
      </c>
      <c r="G1196" s="26">
        <v>0</v>
      </c>
      <c r="H1196" s="26">
        <v>0</v>
      </c>
      <c r="I1196" s="26">
        <v>84581</v>
      </c>
    </row>
    <row r="1199" spans="1:10">
      <c r="A1199" s="19" t="s">
        <v>617</v>
      </c>
    </row>
    <row r="1201" spans="1:10">
      <c r="A1201" s="20" t="s">
        <v>187</v>
      </c>
      <c r="B1201" s="20" t="s">
        <v>188</v>
      </c>
      <c r="C1201" s="21" t="s">
        <v>189</v>
      </c>
      <c r="D1201" s="20" t="s">
        <v>190</v>
      </c>
      <c r="E1201" s="20" t="s">
        <v>191</v>
      </c>
      <c r="F1201" s="20" t="s">
        <v>192</v>
      </c>
      <c r="G1201" s="21" t="s">
        <v>193</v>
      </c>
      <c r="H1201" s="21" t="s">
        <v>194</v>
      </c>
      <c r="I1201" s="21" t="s">
        <v>195</v>
      </c>
      <c r="J1201" s="20" t="s">
        <v>196</v>
      </c>
    </row>
    <row r="1203" spans="1:10">
      <c r="A1203" s="22">
        <v>44228</v>
      </c>
      <c r="B1203" s="16" t="s">
        <v>618</v>
      </c>
      <c r="C1203" s="23" t="s">
        <v>93</v>
      </c>
      <c r="D1203" s="24">
        <v>101996.74</v>
      </c>
      <c r="I1203" s="24">
        <v>101996.74</v>
      </c>
      <c r="J1203" s="25" t="s">
        <v>198</v>
      </c>
    </row>
    <row r="1205" spans="1:10" ht="13.5" thickBot="1">
      <c r="A1205" s="18" t="s">
        <v>199</v>
      </c>
      <c r="D1205" s="26">
        <f>SUBTOTAL(9,D1203:D1204)</f>
        <v>101996.74</v>
      </c>
      <c r="E1205" s="26">
        <v>0</v>
      </c>
      <c r="F1205" s="26">
        <v>0</v>
      </c>
      <c r="G1205" s="26">
        <v>0</v>
      </c>
      <c r="H1205" s="26">
        <v>0</v>
      </c>
      <c r="I1205" s="26">
        <v>101996.74</v>
      </c>
    </row>
    <row r="1208" spans="1:10">
      <c r="A1208" s="19" t="s">
        <v>619</v>
      </c>
    </row>
    <row r="1210" spans="1:10">
      <c r="A1210" s="20" t="s">
        <v>187</v>
      </c>
      <c r="B1210" s="20" t="s">
        <v>188</v>
      </c>
      <c r="C1210" s="21" t="s">
        <v>189</v>
      </c>
      <c r="D1210" s="20" t="s">
        <v>190</v>
      </c>
      <c r="E1210" s="20" t="s">
        <v>191</v>
      </c>
      <c r="F1210" s="20" t="s">
        <v>192</v>
      </c>
      <c r="G1210" s="21" t="s">
        <v>193</v>
      </c>
      <c r="H1210" s="21" t="s">
        <v>194</v>
      </c>
      <c r="I1210" s="21" t="s">
        <v>195</v>
      </c>
      <c r="J1210" s="20" t="s">
        <v>196</v>
      </c>
    </row>
    <row r="1212" spans="1:10">
      <c r="A1212" s="22">
        <v>44426</v>
      </c>
      <c r="B1212" s="16" t="s">
        <v>620</v>
      </c>
      <c r="C1212" s="23" t="s">
        <v>204</v>
      </c>
      <c r="D1212" s="24">
        <v>434397.32</v>
      </c>
      <c r="E1212" s="24">
        <v>434397.32</v>
      </c>
      <c r="J1212" s="25" t="s">
        <v>198</v>
      </c>
    </row>
    <row r="1214" spans="1:10" ht="13.5" thickBot="1">
      <c r="A1214" s="18" t="s">
        <v>199</v>
      </c>
      <c r="D1214" s="26">
        <f>SUBTOTAL(9,D1212:D1213)</f>
        <v>434397.32</v>
      </c>
      <c r="E1214" s="26">
        <v>434397.32</v>
      </c>
      <c r="F1214" s="26">
        <v>0</v>
      </c>
      <c r="G1214" s="26">
        <v>0</v>
      </c>
      <c r="H1214" s="26">
        <v>0</v>
      </c>
      <c r="I1214" s="26">
        <v>0</v>
      </c>
    </row>
    <row r="1217" spans="1:10">
      <c r="A1217" s="19" t="s">
        <v>621</v>
      </c>
    </row>
    <row r="1219" spans="1:10">
      <c r="A1219" s="20" t="s">
        <v>187</v>
      </c>
      <c r="B1219" s="20" t="s">
        <v>188</v>
      </c>
      <c r="C1219" s="21" t="s">
        <v>189</v>
      </c>
      <c r="D1219" s="20" t="s">
        <v>190</v>
      </c>
      <c r="E1219" s="20" t="s">
        <v>191</v>
      </c>
      <c r="F1219" s="20" t="s">
        <v>192</v>
      </c>
      <c r="G1219" s="21" t="s">
        <v>193</v>
      </c>
      <c r="H1219" s="21" t="s">
        <v>194</v>
      </c>
      <c r="I1219" s="21" t="s">
        <v>195</v>
      </c>
      <c r="J1219" s="20" t="s">
        <v>196</v>
      </c>
    </row>
    <row r="1221" spans="1:10">
      <c r="A1221" s="22">
        <v>44426</v>
      </c>
      <c r="B1221" s="16" t="s">
        <v>622</v>
      </c>
      <c r="C1221" s="23" t="s">
        <v>46</v>
      </c>
      <c r="D1221" s="24">
        <v>118000</v>
      </c>
      <c r="E1221" s="24">
        <v>118000</v>
      </c>
      <c r="J1221" s="25" t="s">
        <v>198</v>
      </c>
    </row>
    <row r="1223" spans="1:10" ht="13.5" thickBot="1">
      <c r="A1223" s="18" t="s">
        <v>199</v>
      </c>
      <c r="D1223" s="26">
        <f>SUBTOTAL(9,D1221:D1222)</f>
        <v>118000</v>
      </c>
      <c r="E1223" s="26">
        <v>118000</v>
      </c>
      <c r="F1223" s="26">
        <v>0</v>
      </c>
      <c r="G1223" s="26">
        <v>0</v>
      </c>
      <c r="H1223" s="26">
        <v>0</v>
      </c>
      <c r="I1223" s="26">
        <v>0</v>
      </c>
    </row>
    <row r="1226" spans="1:10">
      <c r="A1226" s="19" t="s">
        <v>623</v>
      </c>
    </row>
    <row r="1228" spans="1:10">
      <c r="A1228" s="20" t="s">
        <v>187</v>
      </c>
      <c r="B1228" s="20" t="s">
        <v>188</v>
      </c>
      <c r="C1228" s="21" t="s">
        <v>189</v>
      </c>
      <c r="D1228" s="20" t="s">
        <v>190</v>
      </c>
      <c r="E1228" s="20" t="s">
        <v>191</v>
      </c>
      <c r="F1228" s="20" t="s">
        <v>192</v>
      </c>
      <c r="G1228" s="21" t="s">
        <v>193</v>
      </c>
      <c r="H1228" s="21" t="s">
        <v>194</v>
      </c>
      <c r="I1228" s="21" t="s">
        <v>195</v>
      </c>
      <c r="J1228" s="20" t="s">
        <v>196</v>
      </c>
    </row>
    <row r="1230" spans="1:10">
      <c r="A1230" s="22">
        <v>44431</v>
      </c>
      <c r="B1230" s="16" t="s">
        <v>624</v>
      </c>
      <c r="C1230" s="23" t="s">
        <v>66</v>
      </c>
      <c r="D1230" s="24">
        <v>75000</v>
      </c>
      <c r="E1230" s="24">
        <v>75000</v>
      </c>
      <c r="J1230" s="25" t="s">
        <v>198</v>
      </c>
    </row>
    <row r="1232" spans="1:10" ht="13.5" thickBot="1">
      <c r="A1232" s="18" t="s">
        <v>199</v>
      </c>
      <c r="D1232" s="26">
        <f>SUBTOTAL(9,D1230:D1231)</f>
        <v>75000</v>
      </c>
      <c r="E1232" s="26">
        <v>75000</v>
      </c>
      <c r="F1232" s="26">
        <v>0</v>
      </c>
      <c r="G1232" s="26">
        <v>0</v>
      </c>
      <c r="H1232" s="26">
        <v>0</v>
      </c>
      <c r="I1232" s="26">
        <v>0</v>
      </c>
    </row>
    <row r="1235" spans="1:10">
      <c r="A1235" s="19" t="s">
        <v>625</v>
      </c>
    </row>
    <row r="1237" spans="1:10">
      <c r="A1237" s="20" t="s">
        <v>187</v>
      </c>
      <c r="B1237" s="20" t="s">
        <v>188</v>
      </c>
      <c r="C1237" s="21" t="s">
        <v>189</v>
      </c>
      <c r="D1237" s="20" t="s">
        <v>190</v>
      </c>
      <c r="E1237" s="20" t="s">
        <v>191</v>
      </c>
      <c r="F1237" s="20" t="s">
        <v>192</v>
      </c>
      <c r="G1237" s="21" t="s">
        <v>193</v>
      </c>
      <c r="H1237" s="21" t="s">
        <v>194</v>
      </c>
      <c r="I1237" s="21" t="s">
        <v>195</v>
      </c>
      <c r="J1237" s="20" t="s">
        <v>196</v>
      </c>
    </row>
    <row r="1239" spans="1:10">
      <c r="A1239" s="22">
        <v>44182</v>
      </c>
      <c r="B1239" s="16" t="s">
        <v>626</v>
      </c>
      <c r="C1239" s="23" t="s">
        <v>71</v>
      </c>
      <c r="D1239" s="24">
        <v>11283.76</v>
      </c>
      <c r="I1239" s="24">
        <v>11283.76</v>
      </c>
      <c r="J1239" s="25" t="s">
        <v>198</v>
      </c>
    </row>
    <row r="1241" spans="1:10" ht="13.5" thickBot="1">
      <c r="A1241" s="18" t="s">
        <v>199</v>
      </c>
      <c r="D1241" s="26">
        <f>SUBTOTAL(9,D1239:D1240)</f>
        <v>11283.76</v>
      </c>
      <c r="E1241" s="26">
        <v>0</v>
      </c>
      <c r="F1241" s="26">
        <v>0</v>
      </c>
      <c r="G1241" s="26">
        <v>0</v>
      </c>
      <c r="H1241" s="26">
        <v>0</v>
      </c>
      <c r="I1241" s="26">
        <v>11283.76</v>
      </c>
    </row>
    <row r="1244" spans="1:10">
      <c r="A1244" s="19" t="s">
        <v>627</v>
      </c>
    </row>
    <row r="1246" spans="1:10">
      <c r="A1246" s="20" t="s">
        <v>187</v>
      </c>
      <c r="B1246" s="20" t="s">
        <v>188</v>
      </c>
      <c r="C1246" s="21" t="s">
        <v>189</v>
      </c>
      <c r="D1246" s="20" t="s">
        <v>190</v>
      </c>
      <c r="E1246" s="20" t="s">
        <v>191</v>
      </c>
      <c r="F1246" s="20" t="s">
        <v>192</v>
      </c>
      <c r="G1246" s="21" t="s">
        <v>193</v>
      </c>
      <c r="H1246" s="21" t="s">
        <v>194</v>
      </c>
      <c r="I1246" s="21" t="s">
        <v>195</v>
      </c>
      <c r="J1246" s="20" t="s">
        <v>196</v>
      </c>
    </row>
    <row r="1248" spans="1:10">
      <c r="A1248" s="22">
        <v>44399</v>
      </c>
      <c r="B1248" s="16" t="s">
        <v>628</v>
      </c>
      <c r="C1248" s="23" t="s">
        <v>61</v>
      </c>
      <c r="D1248" s="24">
        <v>400970.86</v>
      </c>
      <c r="F1248" s="24">
        <v>400970.86</v>
      </c>
      <c r="J1248" s="25" t="s">
        <v>198</v>
      </c>
    </row>
    <row r="1250" spans="1:10" ht="13.5" thickBot="1">
      <c r="A1250" s="18" t="s">
        <v>199</v>
      </c>
      <c r="D1250" s="26">
        <f>SUBTOTAL(9,D1248:D1249)</f>
        <v>400970.86</v>
      </c>
      <c r="E1250" s="26">
        <v>0</v>
      </c>
      <c r="F1250" s="26">
        <v>400970.86</v>
      </c>
      <c r="G1250" s="26">
        <v>0</v>
      </c>
      <c r="H1250" s="26">
        <v>0</v>
      </c>
      <c r="I1250" s="26">
        <v>0</v>
      </c>
    </row>
    <row r="1253" spans="1:10">
      <c r="A1253" s="19" t="s">
        <v>629</v>
      </c>
    </row>
    <row r="1255" spans="1:10">
      <c r="A1255" s="20" t="s">
        <v>187</v>
      </c>
      <c r="B1255" s="20" t="s">
        <v>188</v>
      </c>
      <c r="C1255" s="21" t="s">
        <v>189</v>
      </c>
      <c r="D1255" s="20" t="s">
        <v>190</v>
      </c>
      <c r="E1255" s="20" t="s">
        <v>191</v>
      </c>
      <c r="F1255" s="20" t="s">
        <v>192</v>
      </c>
      <c r="G1255" s="21" t="s">
        <v>193</v>
      </c>
      <c r="H1255" s="21" t="s">
        <v>194</v>
      </c>
      <c r="I1255" s="21" t="s">
        <v>195</v>
      </c>
      <c r="J1255" s="20" t="s">
        <v>196</v>
      </c>
    </row>
    <row r="1257" spans="1:10">
      <c r="A1257" s="22">
        <v>44412</v>
      </c>
      <c r="B1257" s="16" t="s">
        <v>630</v>
      </c>
      <c r="C1257" s="23" t="s">
        <v>48</v>
      </c>
      <c r="D1257" s="24">
        <v>15340</v>
      </c>
      <c r="E1257" s="24">
        <v>15340</v>
      </c>
      <c r="J1257" s="25" t="s">
        <v>198</v>
      </c>
    </row>
    <row r="1259" spans="1:10" ht="13.5" thickBot="1">
      <c r="A1259" s="18" t="s">
        <v>199</v>
      </c>
      <c r="D1259" s="26">
        <f>SUBTOTAL(9,D1257:D1258)</f>
        <v>15340</v>
      </c>
      <c r="E1259" s="26">
        <v>15340</v>
      </c>
      <c r="F1259" s="26">
        <v>0</v>
      </c>
      <c r="G1259" s="26">
        <v>0</v>
      </c>
      <c r="H1259" s="26">
        <v>0</v>
      </c>
      <c r="I1259" s="26">
        <v>0</v>
      </c>
    </row>
    <row r="1262" spans="1:10">
      <c r="A1262" s="19" t="s">
        <v>631</v>
      </c>
    </row>
    <row r="1264" spans="1:10">
      <c r="A1264" s="20" t="s">
        <v>187</v>
      </c>
      <c r="B1264" s="20" t="s">
        <v>188</v>
      </c>
      <c r="C1264" s="21" t="s">
        <v>189</v>
      </c>
      <c r="D1264" s="20" t="s">
        <v>190</v>
      </c>
      <c r="E1264" s="20" t="s">
        <v>191</v>
      </c>
      <c r="F1264" s="20" t="s">
        <v>192</v>
      </c>
      <c r="G1264" s="21" t="s">
        <v>193</v>
      </c>
      <c r="H1264" s="21" t="s">
        <v>194</v>
      </c>
      <c r="I1264" s="21" t="s">
        <v>195</v>
      </c>
      <c r="J1264" s="20" t="s">
        <v>196</v>
      </c>
    </row>
    <row r="1266" spans="1:10">
      <c r="A1266" s="22">
        <v>44431</v>
      </c>
      <c r="B1266" s="16" t="s">
        <v>632</v>
      </c>
      <c r="C1266" s="23" t="s">
        <v>633</v>
      </c>
      <c r="D1266" s="24">
        <v>236000</v>
      </c>
      <c r="E1266" s="24">
        <v>236000</v>
      </c>
      <c r="J1266" s="25" t="s">
        <v>198</v>
      </c>
    </row>
    <row r="1268" spans="1:10" ht="13.5" thickBot="1">
      <c r="A1268" s="18" t="s">
        <v>199</v>
      </c>
      <c r="D1268" s="26">
        <f>SUBTOTAL(9,D1266:D1267)</f>
        <v>236000</v>
      </c>
      <c r="E1268" s="26">
        <v>236000</v>
      </c>
      <c r="F1268" s="26">
        <v>0</v>
      </c>
      <c r="G1268" s="26">
        <v>0</v>
      </c>
      <c r="H1268" s="26">
        <v>0</v>
      </c>
      <c r="I1268" s="26">
        <v>0</v>
      </c>
    </row>
    <row r="1271" spans="1:10">
      <c r="A1271" s="19" t="s">
        <v>634</v>
      </c>
    </row>
    <row r="1273" spans="1:10">
      <c r="A1273" s="20" t="s">
        <v>187</v>
      </c>
      <c r="B1273" s="20" t="s">
        <v>188</v>
      </c>
      <c r="C1273" s="21" t="s">
        <v>189</v>
      </c>
      <c r="D1273" s="20" t="s">
        <v>190</v>
      </c>
      <c r="E1273" s="20" t="s">
        <v>191</v>
      </c>
      <c r="F1273" s="20" t="s">
        <v>192</v>
      </c>
      <c r="G1273" s="21" t="s">
        <v>193</v>
      </c>
      <c r="H1273" s="21" t="s">
        <v>194</v>
      </c>
      <c r="I1273" s="21" t="s">
        <v>195</v>
      </c>
      <c r="J1273" s="20" t="s">
        <v>196</v>
      </c>
    </row>
    <row r="1275" spans="1:10">
      <c r="A1275" s="22">
        <v>44426</v>
      </c>
      <c r="B1275" s="16" t="s">
        <v>635</v>
      </c>
      <c r="C1275" s="23" t="s">
        <v>636</v>
      </c>
      <c r="D1275" s="24">
        <v>470112</v>
      </c>
      <c r="E1275" s="24">
        <v>470112</v>
      </c>
      <c r="J1275" s="25" t="s">
        <v>198</v>
      </c>
    </row>
    <row r="1277" spans="1:10">
      <c r="A1277" s="22">
        <v>44426</v>
      </c>
      <c r="B1277" s="16" t="s">
        <v>637</v>
      </c>
      <c r="C1277" s="23" t="s">
        <v>638</v>
      </c>
      <c r="D1277" s="24">
        <v>509524</v>
      </c>
      <c r="E1277" s="24">
        <v>509524</v>
      </c>
      <c r="J1277" s="25" t="s">
        <v>198</v>
      </c>
    </row>
    <row r="1279" spans="1:10" ht="13.5" thickBot="1">
      <c r="A1279" s="18" t="s">
        <v>211</v>
      </c>
      <c r="D1279" s="26">
        <f>SUBTOTAL(9,D1275:D1278)</f>
        <v>979636</v>
      </c>
      <c r="E1279" s="26">
        <v>979636</v>
      </c>
      <c r="F1279" s="26">
        <v>0</v>
      </c>
      <c r="G1279" s="26">
        <v>0</v>
      </c>
      <c r="H1279" s="26">
        <v>0</v>
      </c>
      <c r="I1279" s="26">
        <v>0</v>
      </c>
    </row>
    <row r="1282" spans="1:10">
      <c r="A1282" s="19" t="s">
        <v>639</v>
      </c>
    </row>
    <row r="1284" spans="1:10">
      <c r="A1284" s="20" t="s">
        <v>187</v>
      </c>
      <c r="B1284" s="20" t="s">
        <v>188</v>
      </c>
      <c r="C1284" s="21" t="s">
        <v>189</v>
      </c>
      <c r="D1284" s="20" t="s">
        <v>190</v>
      </c>
      <c r="E1284" s="20" t="s">
        <v>191</v>
      </c>
      <c r="F1284" s="20" t="s">
        <v>192</v>
      </c>
      <c r="G1284" s="21" t="s">
        <v>193</v>
      </c>
      <c r="H1284" s="21" t="s">
        <v>194</v>
      </c>
      <c r="I1284" s="21" t="s">
        <v>195</v>
      </c>
      <c r="J1284" s="20" t="s">
        <v>196</v>
      </c>
    </row>
    <row r="1286" spans="1:10">
      <c r="A1286" s="22">
        <v>44376</v>
      </c>
      <c r="B1286" s="16" t="s">
        <v>640</v>
      </c>
      <c r="C1286" s="23" t="s">
        <v>138</v>
      </c>
      <c r="D1286" s="24">
        <v>69550</v>
      </c>
      <c r="G1286" s="24">
        <v>69550</v>
      </c>
      <c r="J1286" s="25" t="s">
        <v>198</v>
      </c>
    </row>
    <row r="1288" spans="1:10" ht="13.5" thickBot="1">
      <c r="A1288" s="18" t="s">
        <v>199</v>
      </c>
      <c r="D1288" s="26">
        <f>SUBTOTAL(9,D1286:D1287)</f>
        <v>69550</v>
      </c>
      <c r="E1288" s="26">
        <v>0</v>
      </c>
      <c r="F1288" s="26">
        <v>0</v>
      </c>
      <c r="G1288" s="26">
        <v>69550</v>
      </c>
      <c r="H1288" s="26">
        <v>0</v>
      </c>
      <c r="I1288" s="26">
        <v>0</v>
      </c>
    </row>
    <row r="1291" spans="1:10">
      <c r="A1291" s="19" t="s">
        <v>641</v>
      </c>
    </row>
    <row r="1293" spans="1:10">
      <c r="A1293" s="20" t="s">
        <v>187</v>
      </c>
      <c r="B1293" s="20" t="s">
        <v>188</v>
      </c>
      <c r="C1293" s="21" t="s">
        <v>189</v>
      </c>
      <c r="D1293" s="20" t="s">
        <v>190</v>
      </c>
      <c r="E1293" s="20" t="s">
        <v>191</v>
      </c>
      <c r="F1293" s="20" t="s">
        <v>192</v>
      </c>
      <c r="G1293" s="21" t="s">
        <v>193</v>
      </c>
      <c r="H1293" s="21" t="s">
        <v>194</v>
      </c>
      <c r="I1293" s="21" t="s">
        <v>195</v>
      </c>
      <c r="J1293" s="20" t="s">
        <v>196</v>
      </c>
    </row>
    <row r="1295" spans="1:10">
      <c r="A1295" s="22">
        <v>44188</v>
      </c>
      <c r="B1295" s="16" t="s">
        <v>642</v>
      </c>
      <c r="C1295" s="23" t="s">
        <v>74</v>
      </c>
      <c r="D1295" s="24">
        <v>98294</v>
      </c>
      <c r="I1295" s="24">
        <v>98294</v>
      </c>
      <c r="J1295" s="25" t="s">
        <v>198</v>
      </c>
    </row>
    <row r="1297" spans="1:10" ht="13.5" thickBot="1">
      <c r="A1297" s="18" t="s">
        <v>199</v>
      </c>
      <c r="D1297" s="26">
        <f>SUBTOTAL(9,D1295:D1296)</f>
        <v>98294</v>
      </c>
      <c r="E1297" s="26">
        <v>0</v>
      </c>
      <c r="F1297" s="26">
        <v>0</v>
      </c>
      <c r="G1297" s="26">
        <v>0</v>
      </c>
      <c r="H1297" s="26">
        <v>0</v>
      </c>
      <c r="I1297" s="26">
        <v>98294</v>
      </c>
    </row>
    <row r="1300" spans="1:10">
      <c r="A1300" s="19" t="s">
        <v>643</v>
      </c>
    </row>
    <row r="1302" spans="1:10">
      <c r="A1302" s="20" t="s">
        <v>187</v>
      </c>
      <c r="B1302" s="20" t="s">
        <v>188</v>
      </c>
      <c r="C1302" s="21" t="s">
        <v>189</v>
      </c>
      <c r="D1302" s="20" t="s">
        <v>190</v>
      </c>
      <c r="E1302" s="20" t="s">
        <v>191</v>
      </c>
      <c r="F1302" s="20" t="s">
        <v>192</v>
      </c>
      <c r="G1302" s="21" t="s">
        <v>193</v>
      </c>
      <c r="H1302" s="21" t="s">
        <v>194</v>
      </c>
      <c r="I1302" s="21" t="s">
        <v>195</v>
      </c>
      <c r="J1302" s="20" t="s">
        <v>196</v>
      </c>
    </row>
    <row r="1304" spans="1:10">
      <c r="A1304" s="22">
        <v>43979</v>
      </c>
      <c r="B1304" s="16" t="s">
        <v>644</v>
      </c>
      <c r="C1304" s="23" t="s">
        <v>22</v>
      </c>
      <c r="D1304" s="24">
        <v>161424</v>
      </c>
      <c r="I1304" s="24">
        <v>161424</v>
      </c>
      <c r="J1304" s="25" t="s">
        <v>198</v>
      </c>
    </row>
    <row r="1306" spans="1:10" ht="13.5" thickBot="1">
      <c r="A1306" s="18" t="s">
        <v>199</v>
      </c>
      <c r="D1306" s="26">
        <f>SUBTOTAL(9,D1304:D1305)</f>
        <v>161424</v>
      </c>
      <c r="E1306" s="26">
        <v>0</v>
      </c>
      <c r="F1306" s="26">
        <v>0</v>
      </c>
      <c r="G1306" s="26">
        <v>0</v>
      </c>
      <c r="H1306" s="26">
        <v>0</v>
      </c>
      <c r="I1306" s="26">
        <v>161424</v>
      </c>
    </row>
    <row r="1309" spans="1:10">
      <c r="A1309" s="19" t="s">
        <v>645</v>
      </c>
    </row>
    <row r="1311" spans="1:10">
      <c r="A1311" s="20" t="s">
        <v>187</v>
      </c>
      <c r="B1311" s="20" t="s">
        <v>188</v>
      </c>
      <c r="C1311" s="21" t="s">
        <v>189</v>
      </c>
      <c r="D1311" s="20" t="s">
        <v>190</v>
      </c>
      <c r="E1311" s="20" t="s">
        <v>191</v>
      </c>
      <c r="F1311" s="20" t="s">
        <v>192</v>
      </c>
      <c r="G1311" s="21" t="s">
        <v>193</v>
      </c>
      <c r="H1311" s="21" t="s">
        <v>194</v>
      </c>
      <c r="I1311" s="21" t="s">
        <v>195</v>
      </c>
      <c r="J1311" s="20" t="s">
        <v>196</v>
      </c>
    </row>
    <row r="1313" spans="1:10">
      <c r="A1313" s="22">
        <v>44428</v>
      </c>
      <c r="B1313" s="16" t="s">
        <v>646</v>
      </c>
      <c r="C1313" s="23" t="s">
        <v>647</v>
      </c>
      <c r="D1313" s="24">
        <v>35400</v>
      </c>
      <c r="E1313" s="24">
        <v>35400</v>
      </c>
      <c r="J1313" s="25" t="s">
        <v>198</v>
      </c>
    </row>
    <row r="1315" spans="1:10" ht="13.5" thickBot="1">
      <c r="A1315" s="18" t="s">
        <v>199</v>
      </c>
      <c r="D1315" s="26">
        <f>SUBTOTAL(9,D1313:D1314)</f>
        <v>35400</v>
      </c>
      <c r="E1315" s="26">
        <v>35400</v>
      </c>
      <c r="F1315" s="26">
        <v>0</v>
      </c>
      <c r="G1315" s="26">
        <v>0</v>
      </c>
      <c r="H1315" s="26">
        <v>0</v>
      </c>
      <c r="I1315" s="26">
        <v>0</v>
      </c>
    </row>
    <row r="1318" spans="1:10">
      <c r="A1318" s="19" t="s">
        <v>648</v>
      </c>
    </row>
    <row r="1320" spans="1:10">
      <c r="A1320" s="20" t="s">
        <v>187</v>
      </c>
      <c r="B1320" s="20" t="s">
        <v>188</v>
      </c>
      <c r="C1320" s="21" t="s">
        <v>189</v>
      </c>
      <c r="D1320" s="20" t="s">
        <v>190</v>
      </c>
      <c r="E1320" s="20" t="s">
        <v>191</v>
      </c>
      <c r="F1320" s="20" t="s">
        <v>192</v>
      </c>
      <c r="G1320" s="21" t="s">
        <v>193</v>
      </c>
      <c r="H1320" s="21" t="s">
        <v>194</v>
      </c>
      <c r="I1320" s="21" t="s">
        <v>195</v>
      </c>
      <c r="J1320" s="20" t="s">
        <v>196</v>
      </c>
    </row>
    <row r="1322" spans="1:10">
      <c r="A1322" s="22">
        <v>44426</v>
      </c>
      <c r="B1322" s="16" t="s">
        <v>649</v>
      </c>
      <c r="C1322" s="23" t="s">
        <v>68</v>
      </c>
      <c r="D1322" s="24">
        <v>583062.85</v>
      </c>
      <c r="E1322" s="24">
        <v>583062.85</v>
      </c>
      <c r="J1322" s="25" t="s">
        <v>198</v>
      </c>
    </row>
    <row r="1324" spans="1:10" ht="13.5" thickBot="1">
      <c r="A1324" s="18" t="s">
        <v>199</v>
      </c>
      <c r="D1324" s="26">
        <f>SUBTOTAL(9,D1322:D1323)</f>
        <v>583062.85</v>
      </c>
      <c r="E1324" s="26">
        <v>583062.85</v>
      </c>
      <c r="F1324" s="26">
        <v>0</v>
      </c>
      <c r="G1324" s="26">
        <v>0</v>
      </c>
      <c r="H1324" s="26">
        <v>0</v>
      </c>
      <c r="I1324" s="26">
        <v>0</v>
      </c>
    </row>
    <row r="1327" spans="1:10">
      <c r="A1327" s="19" t="s">
        <v>650</v>
      </c>
    </row>
    <row r="1329" spans="1:10">
      <c r="A1329" s="20" t="s">
        <v>187</v>
      </c>
      <c r="B1329" s="20" t="s">
        <v>188</v>
      </c>
      <c r="C1329" s="21" t="s">
        <v>189</v>
      </c>
      <c r="D1329" s="20" t="s">
        <v>190</v>
      </c>
      <c r="E1329" s="20" t="s">
        <v>191</v>
      </c>
      <c r="F1329" s="20" t="s">
        <v>192</v>
      </c>
      <c r="G1329" s="21" t="s">
        <v>193</v>
      </c>
      <c r="H1329" s="21" t="s">
        <v>194</v>
      </c>
      <c r="I1329" s="21" t="s">
        <v>195</v>
      </c>
      <c r="J1329" s="20" t="s">
        <v>196</v>
      </c>
    </row>
    <row r="1331" spans="1:10">
      <c r="A1331" s="22">
        <v>44194</v>
      </c>
      <c r="B1331" s="16" t="s">
        <v>651</v>
      </c>
      <c r="C1331" s="23" t="s">
        <v>77</v>
      </c>
      <c r="D1331" s="24">
        <v>13729.98</v>
      </c>
      <c r="I1331" s="24">
        <v>13729.98</v>
      </c>
      <c r="J1331" s="25" t="s">
        <v>198</v>
      </c>
    </row>
    <row r="1333" spans="1:10" ht="13.5" thickBot="1">
      <c r="A1333" s="18" t="s">
        <v>199</v>
      </c>
      <c r="D1333" s="26">
        <f>SUBTOTAL(9,D1331:D1332)</f>
        <v>13729.98</v>
      </c>
      <c r="E1333" s="26">
        <v>0</v>
      </c>
      <c r="F1333" s="26">
        <v>0</v>
      </c>
      <c r="G1333" s="26">
        <v>0</v>
      </c>
      <c r="H1333" s="26">
        <v>0</v>
      </c>
      <c r="I1333" s="26">
        <v>13729.98</v>
      </c>
    </row>
    <row r="1336" spans="1:10">
      <c r="A1336" s="19" t="s">
        <v>652</v>
      </c>
    </row>
    <row r="1338" spans="1:10">
      <c r="A1338" s="20" t="s">
        <v>187</v>
      </c>
      <c r="B1338" s="20" t="s">
        <v>188</v>
      </c>
      <c r="C1338" s="21" t="s">
        <v>189</v>
      </c>
      <c r="D1338" s="20" t="s">
        <v>190</v>
      </c>
      <c r="E1338" s="20" t="s">
        <v>191</v>
      </c>
      <c r="F1338" s="20" t="s">
        <v>192</v>
      </c>
      <c r="G1338" s="21" t="s">
        <v>193</v>
      </c>
      <c r="H1338" s="21" t="s">
        <v>194</v>
      </c>
      <c r="I1338" s="21" t="s">
        <v>195</v>
      </c>
      <c r="J1338" s="20" t="s">
        <v>196</v>
      </c>
    </row>
    <row r="1340" spans="1:10">
      <c r="A1340" s="22">
        <v>44308</v>
      </c>
      <c r="B1340" s="16" t="s">
        <v>653</v>
      </c>
      <c r="C1340" s="23" t="s">
        <v>116</v>
      </c>
      <c r="D1340" s="24">
        <v>23747.5</v>
      </c>
      <c r="I1340" s="24">
        <v>23747.5</v>
      </c>
      <c r="J1340" s="25" t="s">
        <v>198</v>
      </c>
    </row>
    <row r="1342" spans="1:10" ht="13.5" thickBot="1">
      <c r="A1342" s="18" t="s">
        <v>199</v>
      </c>
      <c r="D1342" s="26">
        <f>SUBTOTAL(9,D1340:D1341)</f>
        <v>23747.5</v>
      </c>
      <c r="E1342" s="26">
        <v>0</v>
      </c>
      <c r="F1342" s="26">
        <v>0</v>
      </c>
      <c r="G1342" s="26">
        <v>0</v>
      </c>
      <c r="H1342" s="26">
        <v>0</v>
      </c>
      <c r="I1342" s="26">
        <v>23747.5</v>
      </c>
    </row>
    <row r="1345" spans="1:10">
      <c r="A1345" s="19" t="s">
        <v>654</v>
      </c>
    </row>
    <row r="1347" spans="1:10">
      <c r="A1347" s="20" t="s">
        <v>187</v>
      </c>
      <c r="B1347" s="20" t="s">
        <v>188</v>
      </c>
      <c r="C1347" s="21" t="s">
        <v>189</v>
      </c>
      <c r="D1347" s="20" t="s">
        <v>190</v>
      </c>
      <c r="E1347" s="20" t="s">
        <v>191</v>
      </c>
      <c r="F1347" s="20" t="s">
        <v>192</v>
      </c>
      <c r="G1347" s="21" t="s">
        <v>193</v>
      </c>
      <c r="H1347" s="21" t="s">
        <v>194</v>
      </c>
      <c r="I1347" s="21" t="s">
        <v>195</v>
      </c>
      <c r="J1347" s="20" t="s">
        <v>196</v>
      </c>
    </row>
    <row r="1349" spans="1:10">
      <c r="A1349" s="22">
        <v>44428</v>
      </c>
      <c r="B1349" s="16" t="s">
        <v>655</v>
      </c>
      <c r="C1349" s="23" t="s">
        <v>656</v>
      </c>
      <c r="D1349" s="24">
        <v>123900</v>
      </c>
      <c r="E1349" s="24">
        <v>123900</v>
      </c>
      <c r="J1349" s="25" t="s">
        <v>198</v>
      </c>
    </row>
    <row r="1351" spans="1:10" ht="13.5" thickBot="1">
      <c r="A1351" s="18" t="s">
        <v>199</v>
      </c>
      <c r="D1351" s="26">
        <f>SUBTOTAL(9,D1349:D1350)</f>
        <v>123900</v>
      </c>
      <c r="E1351" s="26">
        <v>123900</v>
      </c>
      <c r="F1351" s="26">
        <v>0</v>
      </c>
      <c r="G1351" s="26">
        <v>0</v>
      </c>
      <c r="H1351" s="26">
        <v>0</v>
      </c>
      <c r="I1351" s="26">
        <v>0</v>
      </c>
    </row>
    <row r="1354" spans="1:10">
      <c r="A1354" s="19" t="s">
        <v>657</v>
      </c>
    </row>
    <row r="1356" spans="1:10">
      <c r="A1356" s="20" t="s">
        <v>187</v>
      </c>
      <c r="B1356" s="20" t="s">
        <v>188</v>
      </c>
      <c r="C1356" s="21" t="s">
        <v>189</v>
      </c>
      <c r="D1356" s="20" t="s">
        <v>190</v>
      </c>
      <c r="E1356" s="20" t="s">
        <v>191</v>
      </c>
      <c r="F1356" s="20" t="s">
        <v>192</v>
      </c>
      <c r="G1356" s="21" t="s">
        <v>193</v>
      </c>
      <c r="H1356" s="21" t="s">
        <v>194</v>
      </c>
      <c r="I1356" s="21" t="s">
        <v>195</v>
      </c>
      <c r="J1356" s="20" t="s">
        <v>196</v>
      </c>
    </row>
    <row r="1358" spans="1:10">
      <c r="A1358" s="22">
        <v>44194</v>
      </c>
      <c r="B1358" s="16" t="s">
        <v>658</v>
      </c>
      <c r="C1358" s="23" t="s">
        <v>78</v>
      </c>
      <c r="D1358" s="24">
        <v>135464</v>
      </c>
      <c r="I1358" s="24">
        <v>135464</v>
      </c>
      <c r="J1358" s="25" t="s">
        <v>198</v>
      </c>
    </row>
    <row r="1360" spans="1:10" ht="13.5" thickBot="1">
      <c r="A1360" s="18" t="s">
        <v>199</v>
      </c>
      <c r="D1360" s="26">
        <f>SUBTOTAL(9,D1358:D1359)</f>
        <v>135464</v>
      </c>
      <c r="E1360" s="26">
        <v>0</v>
      </c>
      <c r="F1360" s="26">
        <v>0</v>
      </c>
      <c r="G1360" s="26">
        <v>0</v>
      </c>
      <c r="H1360" s="26">
        <v>0</v>
      </c>
      <c r="I1360" s="26">
        <v>135464</v>
      </c>
    </row>
    <row r="1363" spans="1:10">
      <c r="A1363" s="19" t="s">
        <v>659</v>
      </c>
    </row>
    <row r="1365" spans="1:10">
      <c r="A1365" s="20" t="s">
        <v>187</v>
      </c>
      <c r="B1365" s="20" t="s">
        <v>188</v>
      </c>
      <c r="C1365" s="21" t="s">
        <v>189</v>
      </c>
      <c r="D1365" s="20" t="s">
        <v>190</v>
      </c>
      <c r="E1365" s="20" t="s">
        <v>191</v>
      </c>
      <c r="F1365" s="20" t="s">
        <v>192</v>
      </c>
      <c r="G1365" s="21" t="s">
        <v>193</v>
      </c>
      <c r="H1365" s="21" t="s">
        <v>194</v>
      </c>
      <c r="I1365" s="21" t="s">
        <v>195</v>
      </c>
      <c r="J1365" s="20" t="s">
        <v>196</v>
      </c>
    </row>
    <row r="1367" spans="1:10">
      <c r="A1367" s="22">
        <v>44438</v>
      </c>
      <c r="B1367" s="16" t="s">
        <v>660</v>
      </c>
      <c r="C1367" s="23" t="s">
        <v>95</v>
      </c>
      <c r="D1367" s="24">
        <v>780302.49</v>
      </c>
      <c r="E1367" s="24">
        <v>780302.49</v>
      </c>
      <c r="J1367" s="25" t="s">
        <v>198</v>
      </c>
    </row>
    <row r="1369" spans="1:10" ht="13.5" thickBot="1">
      <c r="A1369" s="18" t="s">
        <v>199</v>
      </c>
      <c r="D1369" s="26">
        <f>SUBTOTAL(9,D1367:D1368)</f>
        <v>780302.49</v>
      </c>
      <c r="E1369" s="26">
        <v>780302.49</v>
      </c>
      <c r="F1369" s="26">
        <v>0</v>
      </c>
      <c r="G1369" s="26">
        <v>0</v>
      </c>
      <c r="H1369" s="26">
        <v>0</v>
      </c>
      <c r="I1369" s="26">
        <v>0</v>
      </c>
    </row>
    <row r="1372" spans="1:10">
      <c r="A1372" s="19" t="s">
        <v>661</v>
      </c>
    </row>
    <row r="1374" spans="1:10">
      <c r="A1374" s="20" t="s">
        <v>187</v>
      </c>
      <c r="B1374" s="20" t="s">
        <v>188</v>
      </c>
      <c r="C1374" s="21" t="s">
        <v>189</v>
      </c>
      <c r="D1374" s="20" t="s">
        <v>190</v>
      </c>
      <c r="E1374" s="20" t="s">
        <v>191</v>
      </c>
      <c r="F1374" s="20" t="s">
        <v>192</v>
      </c>
      <c r="G1374" s="21" t="s">
        <v>193</v>
      </c>
      <c r="H1374" s="21" t="s">
        <v>194</v>
      </c>
      <c r="I1374" s="21" t="s">
        <v>195</v>
      </c>
      <c r="J1374" s="20" t="s">
        <v>196</v>
      </c>
    </row>
    <row r="1376" spans="1:10">
      <c r="A1376" s="22">
        <v>44216</v>
      </c>
      <c r="B1376" s="16" t="s">
        <v>662</v>
      </c>
      <c r="C1376" s="23" t="s">
        <v>84</v>
      </c>
      <c r="D1376" s="24">
        <v>255000</v>
      </c>
      <c r="I1376" s="24">
        <v>255000</v>
      </c>
      <c r="J1376" s="25" t="s">
        <v>198</v>
      </c>
    </row>
    <row r="1378" spans="1:10" ht="13.5" thickBot="1">
      <c r="A1378" s="18" t="s">
        <v>199</v>
      </c>
      <c r="D1378" s="26">
        <f>SUBTOTAL(9,D1376:D1377)</f>
        <v>255000</v>
      </c>
      <c r="E1378" s="26">
        <v>0</v>
      </c>
      <c r="F1378" s="26">
        <v>0</v>
      </c>
      <c r="G1378" s="26">
        <v>0</v>
      </c>
      <c r="H1378" s="26">
        <v>0</v>
      </c>
      <c r="I1378" s="26">
        <v>255000</v>
      </c>
    </row>
    <row r="1381" spans="1:10">
      <c r="A1381" s="19" t="s">
        <v>663</v>
      </c>
    </row>
    <row r="1383" spans="1:10">
      <c r="A1383" s="20" t="s">
        <v>187</v>
      </c>
      <c r="B1383" s="20" t="s">
        <v>188</v>
      </c>
      <c r="C1383" s="21" t="s">
        <v>189</v>
      </c>
      <c r="D1383" s="20" t="s">
        <v>190</v>
      </c>
      <c r="E1383" s="20" t="s">
        <v>191</v>
      </c>
      <c r="F1383" s="20" t="s">
        <v>192</v>
      </c>
      <c r="G1383" s="21" t="s">
        <v>193</v>
      </c>
      <c r="H1383" s="21" t="s">
        <v>194</v>
      </c>
      <c r="I1383" s="21" t="s">
        <v>195</v>
      </c>
      <c r="J1383" s="20" t="s">
        <v>196</v>
      </c>
    </row>
    <row r="1385" spans="1:10">
      <c r="A1385" s="22">
        <v>44426</v>
      </c>
      <c r="B1385" s="16" t="s">
        <v>664</v>
      </c>
      <c r="C1385" s="23" t="s">
        <v>111</v>
      </c>
      <c r="D1385" s="24">
        <v>94400</v>
      </c>
      <c r="E1385" s="24">
        <v>94400</v>
      </c>
      <c r="J1385" s="25" t="s">
        <v>198</v>
      </c>
    </row>
    <row r="1387" spans="1:10" ht="13.5" thickBot="1">
      <c r="A1387" s="18" t="s">
        <v>199</v>
      </c>
      <c r="D1387" s="26">
        <f>SUBTOTAL(9,D1385:D1386)</f>
        <v>94400</v>
      </c>
      <c r="E1387" s="26">
        <v>94400</v>
      </c>
      <c r="F1387" s="26">
        <v>0</v>
      </c>
      <c r="G1387" s="26">
        <v>0</v>
      </c>
      <c r="H1387" s="26">
        <v>0</v>
      </c>
      <c r="I1387" s="26">
        <v>0</v>
      </c>
    </row>
    <row r="1390" spans="1:10">
      <c r="A1390" s="19" t="s">
        <v>665</v>
      </c>
    </row>
    <row r="1392" spans="1:10">
      <c r="A1392" s="20" t="s">
        <v>187</v>
      </c>
      <c r="B1392" s="20" t="s">
        <v>188</v>
      </c>
      <c r="C1392" s="21" t="s">
        <v>189</v>
      </c>
      <c r="D1392" s="20" t="s">
        <v>190</v>
      </c>
      <c r="E1392" s="20" t="s">
        <v>191</v>
      </c>
      <c r="F1392" s="20" t="s">
        <v>192</v>
      </c>
      <c r="G1392" s="21" t="s">
        <v>193</v>
      </c>
      <c r="H1392" s="21" t="s">
        <v>194</v>
      </c>
      <c r="I1392" s="21" t="s">
        <v>195</v>
      </c>
      <c r="J1392" s="20" t="s">
        <v>196</v>
      </c>
    </row>
    <row r="1394" spans="1:10">
      <c r="A1394" s="22">
        <v>44405</v>
      </c>
      <c r="B1394" s="16" t="s">
        <v>666</v>
      </c>
      <c r="C1394" s="23" t="s">
        <v>170</v>
      </c>
      <c r="D1394" s="24">
        <v>284793</v>
      </c>
      <c r="F1394" s="24">
        <v>284793</v>
      </c>
      <c r="J1394" s="25" t="s">
        <v>198</v>
      </c>
    </row>
    <row r="1396" spans="1:10" ht="13.5" thickBot="1">
      <c r="A1396" s="18" t="s">
        <v>199</v>
      </c>
      <c r="D1396" s="26">
        <f>SUBTOTAL(9,D1394:D1395)</f>
        <v>284793</v>
      </c>
      <c r="E1396" s="26">
        <v>0</v>
      </c>
      <c r="F1396" s="26">
        <v>284793</v>
      </c>
      <c r="G1396" s="26">
        <v>0</v>
      </c>
      <c r="H1396" s="26">
        <v>0</v>
      </c>
      <c r="I1396" s="26">
        <v>0</v>
      </c>
    </row>
    <row r="1399" spans="1:10">
      <c r="A1399" s="19" t="s">
        <v>667</v>
      </c>
    </row>
    <row r="1401" spans="1:10">
      <c r="A1401" s="20" t="s">
        <v>187</v>
      </c>
      <c r="B1401" s="20" t="s">
        <v>188</v>
      </c>
      <c r="C1401" s="21" t="s">
        <v>189</v>
      </c>
      <c r="D1401" s="20" t="s">
        <v>190</v>
      </c>
      <c r="E1401" s="20" t="s">
        <v>191</v>
      </c>
      <c r="F1401" s="20" t="s">
        <v>192</v>
      </c>
      <c r="G1401" s="21" t="s">
        <v>193</v>
      </c>
      <c r="H1401" s="21" t="s">
        <v>194</v>
      </c>
      <c r="I1401" s="21" t="s">
        <v>195</v>
      </c>
      <c r="J1401" s="20" t="s">
        <v>196</v>
      </c>
    </row>
    <row r="1403" spans="1:10">
      <c r="A1403" s="22">
        <v>44431</v>
      </c>
      <c r="B1403" s="16" t="s">
        <v>668</v>
      </c>
      <c r="C1403" s="23" t="s">
        <v>669</v>
      </c>
      <c r="D1403" s="24">
        <v>94400</v>
      </c>
      <c r="E1403" s="24">
        <v>94400</v>
      </c>
      <c r="J1403" s="25" t="s">
        <v>198</v>
      </c>
    </row>
    <row r="1405" spans="1:10" ht="13.5" thickBot="1">
      <c r="A1405" s="18" t="s">
        <v>199</v>
      </c>
      <c r="D1405" s="26">
        <f>SUBTOTAL(9,D1403:D1404)</f>
        <v>94400</v>
      </c>
      <c r="E1405" s="26">
        <v>94400</v>
      </c>
      <c r="F1405" s="26">
        <v>0</v>
      </c>
      <c r="G1405" s="26">
        <v>0</v>
      </c>
      <c r="H1405" s="26">
        <v>0</v>
      </c>
      <c r="I1405" s="26">
        <v>0</v>
      </c>
    </row>
    <row r="1408" spans="1:10">
      <c r="A1408" s="19" t="s">
        <v>670</v>
      </c>
    </row>
    <row r="1410" spans="1:10">
      <c r="A1410" s="20" t="s">
        <v>187</v>
      </c>
      <c r="B1410" s="20" t="s">
        <v>188</v>
      </c>
      <c r="C1410" s="21" t="s">
        <v>189</v>
      </c>
      <c r="D1410" s="20" t="s">
        <v>190</v>
      </c>
      <c r="E1410" s="20" t="s">
        <v>191</v>
      </c>
      <c r="F1410" s="20" t="s">
        <v>192</v>
      </c>
      <c r="G1410" s="21" t="s">
        <v>193</v>
      </c>
      <c r="H1410" s="21" t="s">
        <v>194</v>
      </c>
      <c r="I1410" s="21" t="s">
        <v>195</v>
      </c>
      <c r="J1410" s="20" t="s">
        <v>196</v>
      </c>
    </row>
    <row r="1412" spans="1:10">
      <c r="A1412" s="22">
        <v>44438</v>
      </c>
      <c r="B1412" s="16" t="s">
        <v>671</v>
      </c>
      <c r="C1412" s="23" t="s">
        <v>70</v>
      </c>
      <c r="D1412" s="24">
        <v>27811.420000000002</v>
      </c>
      <c r="E1412" s="24">
        <v>27811.420000000002</v>
      </c>
      <c r="J1412" s="25" t="s">
        <v>198</v>
      </c>
    </row>
    <row r="1414" spans="1:10" ht="13.5" thickBot="1">
      <c r="A1414" s="18" t="s">
        <v>199</v>
      </c>
      <c r="D1414" s="26">
        <f>SUBTOTAL(9,D1412:D1413)</f>
        <v>27811.420000000002</v>
      </c>
      <c r="E1414" s="26">
        <v>27811.420000000002</v>
      </c>
      <c r="F1414" s="26">
        <v>0</v>
      </c>
      <c r="G1414" s="26">
        <v>0</v>
      </c>
      <c r="H1414" s="26">
        <v>0</v>
      </c>
      <c r="I1414" s="26">
        <v>0</v>
      </c>
    </row>
    <row r="1417" spans="1:10">
      <c r="A1417" s="19" t="s">
        <v>672</v>
      </c>
    </row>
    <row r="1419" spans="1:10">
      <c r="A1419" s="20" t="s">
        <v>187</v>
      </c>
      <c r="B1419" s="20" t="s">
        <v>188</v>
      </c>
      <c r="C1419" s="21" t="s">
        <v>189</v>
      </c>
      <c r="D1419" s="20" t="s">
        <v>190</v>
      </c>
      <c r="E1419" s="20" t="s">
        <v>191</v>
      </c>
      <c r="F1419" s="20" t="s">
        <v>192</v>
      </c>
      <c r="G1419" s="21" t="s">
        <v>193</v>
      </c>
      <c r="H1419" s="21" t="s">
        <v>194</v>
      </c>
      <c r="I1419" s="21" t="s">
        <v>195</v>
      </c>
      <c r="J1419" s="20" t="s">
        <v>196</v>
      </c>
    </row>
    <row r="1421" spans="1:10">
      <c r="A1421" s="22">
        <v>44398</v>
      </c>
      <c r="B1421" s="16" t="s">
        <v>673</v>
      </c>
      <c r="C1421" s="23" t="s">
        <v>87</v>
      </c>
      <c r="D1421" s="24">
        <v>7080</v>
      </c>
      <c r="F1421" s="24">
        <v>7080</v>
      </c>
      <c r="J1421" s="25" t="s">
        <v>198</v>
      </c>
    </row>
    <row r="1423" spans="1:10" ht="13.5" thickBot="1">
      <c r="A1423" s="18" t="s">
        <v>199</v>
      </c>
      <c r="D1423" s="26">
        <f>SUBTOTAL(9,D1421:D1422)</f>
        <v>7080</v>
      </c>
      <c r="E1423" s="26">
        <v>0</v>
      </c>
      <c r="F1423" s="26">
        <v>7080</v>
      </c>
      <c r="G1423" s="26">
        <v>0</v>
      </c>
      <c r="H1423" s="26">
        <v>0</v>
      </c>
      <c r="I1423" s="26">
        <v>0</v>
      </c>
    </row>
    <row r="1426" spans="1:10">
      <c r="A1426" s="19" t="s">
        <v>674</v>
      </c>
    </row>
    <row r="1428" spans="1:10">
      <c r="A1428" s="20" t="s">
        <v>187</v>
      </c>
      <c r="B1428" s="20" t="s">
        <v>188</v>
      </c>
      <c r="C1428" s="21" t="s">
        <v>189</v>
      </c>
      <c r="D1428" s="20" t="s">
        <v>190</v>
      </c>
      <c r="E1428" s="20" t="s">
        <v>191</v>
      </c>
      <c r="F1428" s="20" t="s">
        <v>192</v>
      </c>
      <c r="G1428" s="21" t="s">
        <v>193</v>
      </c>
      <c r="H1428" s="21" t="s">
        <v>194</v>
      </c>
      <c r="I1428" s="21" t="s">
        <v>195</v>
      </c>
      <c r="J1428" s="20" t="s">
        <v>196</v>
      </c>
    </row>
    <row r="1430" spans="1:10">
      <c r="A1430" s="22">
        <v>44358</v>
      </c>
      <c r="B1430" s="16" t="s">
        <v>675</v>
      </c>
      <c r="C1430" s="23" t="s">
        <v>139</v>
      </c>
      <c r="D1430" s="24">
        <v>94400</v>
      </c>
      <c r="G1430" s="24">
        <v>94400</v>
      </c>
      <c r="J1430" s="25" t="s">
        <v>198</v>
      </c>
    </row>
    <row r="1432" spans="1:10" ht="13.5" thickBot="1">
      <c r="A1432" s="18" t="s">
        <v>199</v>
      </c>
      <c r="D1432" s="26">
        <f>SUBTOTAL(9,D1430:D1431)</f>
        <v>94400</v>
      </c>
      <c r="E1432" s="26">
        <v>0</v>
      </c>
      <c r="F1432" s="26">
        <v>0</v>
      </c>
      <c r="G1432" s="26">
        <v>94400</v>
      </c>
      <c r="H1432" s="26">
        <v>0</v>
      </c>
      <c r="I1432" s="26">
        <v>0</v>
      </c>
    </row>
    <row r="1435" spans="1:10">
      <c r="A1435" s="19" t="s">
        <v>676</v>
      </c>
    </row>
    <row r="1437" spans="1:10">
      <c r="A1437" s="20" t="s">
        <v>187</v>
      </c>
      <c r="B1437" s="20" t="s">
        <v>188</v>
      </c>
      <c r="C1437" s="21" t="s">
        <v>189</v>
      </c>
      <c r="D1437" s="20" t="s">
        <v>190</v>
      </c>
      <c r="E1437" s="20" t="s">
        <v>191</v>
      </c>
      <c r="F1437" s="20" t="s">
        <v>192</v>
      </c>
      <c r="G1437" s="21" t="s">
        <v>193</v>
      </c>
      <c r="H1437" s="21" t="s">
        <v>194</v>
      </c>
      <c r="I1437" s="21" t="s">
        <v>195</v>
      </c>
      <c r="J1437" s="20" t="s">
        <v>196</v>
      </c>
    </row>
    <row r="1439" spans="1:10">
      <c r="A1439" s="22">
        <v>44356</v>
      </c>
      <c r="B1439" s="16" t="s">
        <v>677</v>
      </c>
      <c r="C1439" s="23" t="s">
        <v>140</v>
      </c>
      <c r="D1439" s="24">
        <v>36980</v>
      </c>
      <c r="G1439" s="24">
        <v>36980</v>
      </c>
      <c r="J1439" s="25" t="s">
        <v>198</v>
      </c>
    </row>
    <row r="1441" spans="1:10">
      <c r="A1441" s="22">
        <v>44369</v>
      </c>
      <c r="B1441" s="16" t="s">
        <v>678</v>
      </c>
      <c r="C1441" s="23" t="s">
        <v>141</v>
      </c>
      <c r="D1441" s="24">
        <v>66588.039999999994</v>
      </c>
      <c r="G1441" s="24">
        <v>66588.039999999994</v>
      </c>
      <c r="J1441" s="25" t="s">
        <v>198</v>
      </c>
    </row>
    <row r="1443" spans="1:10">
      <c r="A1443" s="22">
        <v>44369</v>
      </c>
      <c r="B1443" s="16" t="s">
        <v>679</v>
      </c>
      <c r="C1443" s="23" t="s">
        <v>142</v>
      </c>
      <c r="D1443" s="24">
        <v>23112.5</v>
      </c>
      <c r="G1443" s="24">
        <v>23112.5</v>
      </c>
      <c r="J1443" s="25" t="s">
        <v>198</v>
      </c>
    </row>
    <row r="1445" spans="1:10">
      <c r="A1445" s="22">
        <v>44383</v>
      </c>
      <c r="B1445" s="16" t="s">
        <v>680</v>
      </c>
      <c r="C1445" s="23" t="s">
        <v>171</v>
      </c>
      <c r="D1445" s="24">
        <v>27735</v>
      </c>
      <c r="F1445" s="24">
        <v>27735</v>
      </c>
      <c r="J1445" s="25" t="s">
        <v>198</v>
      </c>
    </row>
    <row r="1447" spans="1:10">
      <c r="A1447" s="22">
        <v>44383</v>
      </c>
      <c r="B1447" s="16" t="s">
        <v>681</v>
      </c>
      <c r="C1447" s="23" t="s">
        <v>172</v>
      </c>
      <c r="D1447" s="24">
        <v>20339</v>
      </c>
      <c r="F1447" s="24">
        <v>20339</v>
      </c>
      <c r="J1447" s="25" t="s">
        <v>198</v>
      </c>
    </row>
    <row r="1449" spans="1:10">
      <c r="A1449" s="22">
        <v>44383</v>
      </c>
      <c r="B1449" s="16" t="s">
        <v>682</v>
      </c>
      <c r="C1449" s="23" t="s">
        <v>173</v>
      </c>
      <c r="D1449" s="24">
        <v>18490</v>
      </c>
      <c r="F1449" s="24">
        <v>18490</v>
      </c>
      <c r="J1449" s="25" t="s">
        <v>198</v>
      </c>
    </row>
    <row r="1451" spans="1:10">
      <c r="A1451" s="22">
        <v>44391</v>
      </c>
      <c r="B1451" s="16" t="s">
        <v>683</v>
      </c>
      <c r="C1451" s="23" t="s">
        <v>174</v>
      </c>
      <c r="D1451" s="24">
        <v>9245</v>
      </c>
      <c r="F1451" s="24">
        <v>9245</v>
      </c>
      <c r="J1451" s="25" t="s">
        <v>198</v>
      </c>
    </row>
    <row r="1453" spans="1:10">
      <c r="A1453" s="22">
        <v>44393</v>
      </c>
      <c r="B1453" s="16" t="s">
        <v>684</v>
      </c>
      <c r="C1453" s="23" t="s">
        <v>175</v>
      </c>
      <c r="D1453" s="24">
        <v>13682.6</v>
      </c>
      <c r="F1453" s="24">
        <v>13682.6</v>
      </c>
      <c r="J1453" s="25" t="s">
        <v>198</v>
      </c>
    </row>
    <row r="1455" spans="1:10">
      <c r="A1455" s="22">
        <v>44405</v>
      </c>
      <c r="B1455" s="16" t="s">
        <v>685</v>
      </c>
      <c r="C1455" s="23" t="s">
        <v>176</v>
      </c>
      <c r="D1455" s="24">
        <v>38829</v>
      </c>
      <c r="F1455" s="24">
        <v>38829</v>
      </c>
      <c r="J1455" s="25" t="s">
        <v>198</v>
      </c>
    </row>
    <row r="1457" spans="1:10">
      <c r="A1457" s="22">
        <v>44407</v>
      </c>
      <c r="B1457" s="16" t="s">
        <v>686</v>
      </c>
      <c r="C1457" s="23" t="s">
        <v>177</v>
      </c>
      <c r="D1457" s="24">
        <v>19810.189999999999</v>
      </c>
      <c r="F1457" s="24">
        <v>19810.189999999999</v>
      </c>
      <c r="J1457" s="25" t="s">
        <v>198</v>
      </c>
    </row>
    <row r="1459" spans="1:10">
      <c r="A1459" s="22">
        <v>44412</v>
      </c>
      <c r="B1459" s="16" t="s">
        <v>687</v>
      </c>
      <c r="C1459" s="23" t="s">
        <v>688</v>
      </c>
      <c r="D1459" s="24">
        <v>27012.04</v>
      </c>
      <c r="E1459" s="24">
        <v>27012.04</v>
      </c>
      <c r="J1459" s="25" t="s">
        <v>198</v>
      </c>
    </row>
    <row r="1461" spans="1:10">
      <c r="A1461" s="22">
        <v>44412</v>
      </c>
      <c r="B1461" s="16" t="s">
        <v>689</v>
      </c>
      <c r="C1461" s="23" t="s">
        <v>690</v>
      </c>
      <c r="D1461" s="24">
        <v>44376</v>
      </c>
      <c r="E1461" s="24">
        <v>44376</v>
      </c>
      <c r="J1461" s="25" t="s">
        <v>198</v>
      </c>
    </row>
    <row r="1463" spans="1:10">
      <c r="A1463" s="22">
        <v>44431</v>
      </c>
      <c r="B1463" s="16" t="s">
        <v>691</v>
      </c>
      <c r="C1463" s="23" t="s">
        <v>692</v>
      </c>
      <c r="D1463" s="24">
        <v>28335</v>
      </c>
      <c r="E1463" s="24">
        <v>28335</v>
      </c>
      <c r="J1463" s="25" t="s">
        <v>198</v>
      </c>
    </row>
    <row r="1465" spans="1:10">
      <c r="A1465" s="22">
        <v>44435</v>
      </c>
      <c r="B1465" s="16" t="s">
        <v>693</v>
      </c>
      <c r="C1465" s="23" t="s">
        <v>694</v>
      </c>
      <c r="D1465" s="24">
        <v>11094</v>
      </c>
      <c r="E1465" s="24">
        <v>11094</v>
      </c>
      <c r="J1465" s="25" t="s">
        <v>198</v>
      </c>
    </row>
    <row r="1467" spans="1:10" ht="13.5" thickBot="1">
      <c r="A1467" s="18" t="s">
        <v>695</v>
      </c>
      <c r="D1467" s="26">
        <f>SUBTOTAL(9,D1439:D1466)</f>
        <v>385628.36999999994</v>
      </c>
      <c r="E1467" s="26">
        <v>110817.04000000001</v>
      </c>
      <c r="F1467" s="26">
        <v>148130.79</v>
      </c>
      <c r="G1467" s="26">
        <v>126680.54000000001</v>
      </c>
      <c r="H1467" s="26">
        <v>0</v>
      </c>
      <c r="I1467" s="26">
        <v>0</v>
      </c>
    </row>
    <row r="1470" spans="1:10">
      <c r="A1470" s="19" t="s">
        <v>696</v>
      </c>
    </row>
    <row r="1472" spans="1:10">
      <c r="A1472" s="20" t="s">
        <v>187</v>
      </c>
      <c r="B1472" s="20" t="s">
        <v>188</v>
      </c>
      <c r="C1472" s="21" t="s">
        <v>189</v>
      </c>
      <c r="D1472" s="20" t="s">
        <v>190</v>
      </c>
      <c r="E1472" s="20" t="s">
        <v>191</v>
      </c>
      <c r="F1472" s="20" t="s">
        <v>192</v>
      </c>
      <c r="G1472" s="21" t="s">
        <v>193</v>
      </c>
      <c r="H1472" s="21" t="s">
        <v>194</v>
      </c>
      <c r="I1472" s="21" t="s">
        <v>195</v>
      </c>
      <c r="J1472" s="20" t="s">
        <v>196</v>
      </c>
    </row>
    <row r="1474" spans="1:10">
      <c r="A1474" s="22">
        <v>44426</v>
      </c>
      <c r="B1474" s="16" t="s">
        <v>697</v>
      </c>
      <c r="C1474" s="23" t="s">
        <v>698</v>
      </c>
      <c r="D1474" s="24">
        <v>118000</v>
      </c>
      <c r="E1474" s="24">
        <v>118000</v>
      </c>
      <c r="J1474" s="25" t="s">
        <v>198</v>
      </c>
    </row>
    <row r="1476" spans="1:10" ht="13.5" thickBot="1">
      <c r="A1476" s="18" t="s">
        <v>199</v>
      </c>
      <c r="D1476" s="26">
        <f>SUBTOTAL(9,D1474:D1475)</f>
        <v>118000</v>
      </c>
      <c r="E1476" s="26">
        <v>118000</v>
      </c>
      <c r="F1476" s="26">
        <v>0</v>
      </c>
      <c r="G1476" s="26">
        <v>0</v>
      </c>
      <c r="H1476" s="26">
        <v>0</v>
      </c>
      <c r="I1476" s="26">
        <v>0</v>
      </c>
    </row>
    <row r="1479" spans="1:10">
      <c r="A1479" s="19" t="s">
        <v>699</v>
      </c>
    </row>
    <row r="1481" spans="1:10">
      <c r="A1481" s="20" t="s">
        <v>187</v>
      </c>
      <c r="B1481" s="20" t="s">
        <v>188</v>
      </c>
      <c r="C1481" s="21" t="s">
        <v>189</v>
      </c>
      <c r="D1481" s="20" t="s">
        <v>190</v>
      </c>
      <c r="E1481" s="20" t="s">
        <v>191</v>
      </c>
      <c r="F1481" s="20" t="s">
        <v>192</v>
      </c>
      <c r="G1481" s="21" t="s">
        <v>193</v>
      </c>
      <c r="H1481" s="21" t="s">
        <v>194</v>
      </c>
      <c r="I1481" s="21" t="s">
        <v>195</v>
      </c>
      <c r="J1481" s="20" t="s">
        <v>196</v>
      </c>
    </row>
    <row r="1483" spans="1:10">
      <c r="A1483" s="22">
        <v>44391</v>
      </c>
      <c r="B1483" s="16" t="s">
        <v>700</v>
      </c>
      <c r="C1483" s="23" t="s">
        <v>178</v>
      </c>
      <c r="D1483" s="24">
        <v>80653</v>
      </c>
      <c r="F1483" s="24">
        <v>80653</v>
      </c>
      <c r="J1483" s="25" t="s">
        <v>198</v>
      </c>
    </row>
    <row r="1485" spans="1:10">
      <c r="A1485" s="22">
        <v>44417</v>
      </c>
      <c r="B1485" s="16" t="s">
        <v>701</v>
      </c>
      <c r="C1485" s="23" t="s">
        <v>702</v>
      </c>
      <c r="D1485" s="24">
        <v>24961</v>
      </c>
      <c r="E1485" s="24">
        <v>24961</v>
      </c>
      <c r="J1485" s="25" t="s">
        <v>198</v>
      </c>
    </row>
    <row r="1487" spans="1:10" ht="13.5" thickBot="1">
      <c r="A1487" s="18" t="s">
        <v>211</v>
      </c>
      <c r="D1487" s="26">
        <f>SUBTOTAL(9,D1483:D1486)</f>
        <v>105614</v>
      </c>
      <c r="E1487" s="26">
        <v>24961</v>
      </c>
      <c r="F1487" s="26">
        <v>80653</v>
      </c>
      <c r="G1487" s="26">
        <v>0</v>
      </c>
      <c r="H1487" s="26">
        <v>0</v>
      </c>
      <c r="I1487" s="26">
        <v>0</v>
      </c>
    </row>
    <row r="1490" spans="1:10">
      <c r="A1490" s="19" t="s">
        <v>703</v>
      </c>
    </row>
    <row r="1492" spans="1:10">
      <c r="A1492" s="20" t="s">
        <v>187</v>
      </c>
      <c r="B1492" s="20" t="s">
        <v>188</v>
      </c>
      <c r="C1492" s="21" t="s">
        <v>189</v>
      </c>
      <c r="D1492" s="20" t="s">
        <v>190</v>
      </c>
      <c r="E1492" s="20" t="s">
        <v>191</v>
      </c>
      <c r="F1492" s="20" t="s">
        <v>192</v>
      </c>
      <c r="G1492" s="21" t="s">
        <v>193</v>
      </c>
      <c r="H1492" s="21" t="s">
        <v>194</v>
      </c>
      <c r="I1492" s="21" t="s">
        <v>195</v>
      </c>
      <c r="J1492" s="20" t="s">
        <v>196</v>
      </c>
    </row>
    <row r="1494" spans="1:10">
      <c r="A1494" s="22">
        <v>44263</v>
      </c>
      <c r="B1494" s="16" t="s">
        <v>704</v>
      </c>
      <c r="C1494" s="23" t="s">
        <v>58</v>
      </c>
      <c r="D1494" s="24">
        <v>29323</v>
      </c>
      <c r="I1494" s="24">
        <v>29323</v>
      </c>
      <c r="J1494" s="25" t="s">
        <v>198</v>
      </c>
    </row>
    <row r="1496" spans="1:10">
      <c r="A1496" s="22">
        <v>44263</v>
      </c>
      <c r="B1496" s="16" t="s">
        <v>705</v>
      </c>
      <c r="C1496" s="23" t="s">
        <v>26</v>
      </c>
      <c r="D1496" s="24">
        <v>25093</v>
      </c>
      <c r="I1496" s="24">
        <v>25093</v>
      </c>
      <c r="J1496" s="25" t="s">
        <v>198</v>
      </c>
    </row>
    <row r="1498" spans="1:10">
      <c r="A1498" s="22">
        <v>44263</v>
      </c>
      <c r="B1498" s="16" t="s">
        <v>706</v>
      </c>
      <c r="C1498" s="23" t="s">
        <v>59</v>
      </c>
      <c r="D1498" s="24">
        <v>47152.800000000003</v>
      </c>
      <c r="I1498" s="24">
        <v>47152.800000000003</v>
      </c>
      <c r="J1498" s="25" t="s">
        <v>198</v>
      </c>
    </row>
    <row r="1500" spans="1:10">
      <c r="A1500" s="22">
        <v>44263</v>
      </c>
      <c r="B1500" s="16" t="s">
        <v>707</v>
      </c>
      <c r="C1500" s="23" t="s">
        <v>61</v>
      </c>
      <c r="D1500" s="24">
        <v>47152.800000000003</v>
      </c>
      <c r="I1500" s="24">
        <v>47152.800000000003</v>
      </c>
      <c r="J1500" s="25" t="s">
        <v>198</v>
      </c>
    </row>
    <row r="1502" spans="1:10">
      <c r="A1502" s="22">
        <v>44263</v>
      </c>
      <c r="B1502" s="16" t="s">
        <v>708</v>
      </c>
      <c r="C1502" s="23" t="s">
        <v>55</v>
      </c>
      <c r="D1502" s="24">
        <v>25370</v>
      </c>
      <c r="I1502" s="24">
        <v>25370</v>
      </c>
      <c r="J1502" s="25" t="s">
        <v>198</v>
      </c>
    </row>
    <row r="1504" spans="1:10" ht="13.5" thickBot="1">
      <c r="A1504" s="18" t="s">
        <v>520</v>
      </c>
      <c r="D1504" s="26">
        <f>SUBTOTAL(9,D1494:D1503)</f>
        <v>174091.6</v>
      </c>
      <c r="E1504" s="26">
        <v>0</v>
      </c>
      <c r="F1504" s="26">
        <v>0</v>
      </c>
      <c r="G1504" s="26">
        <v>0</v>
      </c>
      <c r="H1504" s="26">
        <v>0</v>
      </c>
      <c r="I1504" s="26">
        <v>174091.6</v>
      </c>
    </row>
    <row r="1507" spans="1:10">
      <c r="A1507" s="19" t="s">
        <v>709</v>
      </c>
    </row>
    <row r="1509" spans="1:10">
      <c r="A1509" s="20" t="s">
        <v>187</v>
      </c>
      <c r="B1509" s="20" t="s">
        <v>188</v>
      </c>
      <c r="C1509" s="21" t="s">
        <v>189</v>
      </c>
      <c r="D1509" s="20" t="s">
        <v>190</v>
      </c>
      <c r="E1509" s="20" t="s">
        <v>191</v>
      </c>
      <c r="F1509" s="20" t="s">
        <v>192</v>
      </c>
      <c r="G1509" s="21" t="s">
        <v>193</v>
      </c>
      <c r="H1509" s="21" t="s">
        <v>194</v>
      </c>
      <c r="I1509" s="21" t="s">
        <v>195</v>
      </c>
      <c r="J1509" s="20" t="s">
        <v>196</v>
      </c>
    </row>
    <row r="1511" spans="1:10">
      <c r="A1511" s="22">
        <v>44368</v>
      </c>
      <c r="B1511" s="16" t="s">
        <v>710</v>
      </c>
      <c r="C1511" s="23" t="s">
        <v>143</v>
      </c>
      <c r="D1511" s="24">
        <v>36089.64</v>
      </c>
      <c r="G1511" s="24">
        <v>36089.64</v>
      </c>
      <c r="J1511" s="25" t="s">
        <v>198</v>
      </c>
    </row>
    <row r="1513" spans="1:10" ht="13.5" thickBot="1">
      <c r="A1513" s="18" t="s">
        <v>199</v>
      </c>
      <c r="D1513" s="26">
        <f>SUBTOTAL(9,D1511:D1512)</f>
        <v>36089.64</v>
      </c>
      <c r="E1513" s="26">
        <v>0</v>
      </c>
      <c r="F1513" s="26">
        <v>0</v>
      </c>
      <c r="G1513" s="26">
        <v>36089.64</v>
      </c>
      <c r="H1513" s="26">
        <v>0</v>
      </c>
      <c r="I1513" s="26">
        <v>0</v>
      </c>
    </row>
    <row r="1516" spans="1:10">
      <c r="A1516" s="19" t="s">
        <v>711</v>
      </c>
    </row>
    <row r="1518" spans="1:10">
      <c r="A1518" s="20" t="s">
        <v>187</v>
      </c>
      <c r="B1518" s="20" t="s">
        <v>188</v>
      </c>
      <c r="C1518" s="21" t="s">
        <v>189</v>
      </c>
      <c r="D1518" s="20" t="s">
        <v>190</v>
      </c>
      <c r="E1518" s="20" t="s">
        <v>191</v>
      </c>
      <c r="F1518" s="20" t="s">
        <v>192</v>
      </c>
      <c r="G1518" s="21" t="s">
        <v>193</v>
      </c>
      <c r="H1518" s="21" t="s">
        <v>194</v>
      </c>
      <c r="I1518" s="21" t="s">
        <v>195</v>
      </c>
      <c r="J1518" s="20" t="s">
        <v>196</v>
      </c>
    </row>
    <row r="1520" spans="1:10">
      <c r="A1520" s="22">
        <v>44431</v>
      </c>
      <c r="B1520" s="16" t="s">
        <v>712</v>
      </c>
      <c r="C1520" s="23" t="s">
        <v>713</v>
      </c>
      <c r="D1520" s="24">
        <v>147500</v>
      </c>
      <c r="E1520" s="24">
        <v>147500</v>
      </c>
      <c r="J1520" s="25" t="s">
        <v>198</v>
      </c>
    </row>
    <row r="1522" spans="1:10" ht="13.5" thickBot="1">
      <c r="A1522" s="18" t="s">
        <v>199</v>
      </c>
      <c r="D1522" s="26">
        <f>SUBTOTAL(9,D1520:D1521)</f>
        <v>147500</v>
      </c>
      <c r="E1522" s="26">
        <v>147500</v>
      </c>
      <c r="F1522" s="26">
        <v>0</v>
      </c>
      <c r="G1522" s="26">
        <v>0</v>
      </c>
      <c r="H1522" s="26">
        <v>0</v>
      </c>
      <c r="I1522" s="26">
        <v>0</v>
      </c>
    </row>
    <row r="1525" spans="1:10">
      <c r="A1525" s="19" t="s">
        <v>714</v>
      </c>
    </row>
    <row r="1527" spans="1:10">
      <c r="A1527" s="20" t="s">
        <v>187</v>
      </c>
      <c r="B1527" s="20" t="s">
        <v>188</v>
      </c>
      <c r="C1527" s="21" t="s">
        <v>189</v>
      </c>
      <c r="D1527" s="20" t="s">
        <v>190</v>
      </c>
      <c r="E1527" s="20" t="s">
        <v>191</v>
      </c>
      <c r="F1527" s="20" t="s">
        <v>192</v>
      </c>
      <c r="G1527" s="21" t="s">
        <v>193</v>
      </c>
      <c r="H1527" s="21" t="s">
        <v>194</v>
      </c>
      <c r="I1527" s="21" t="s">
        <v>195</v>
      </c>
      <c r="J1527" s="20" t="s">
        <v>196</v>
      </c>
    </row>
    <row r="1529" spans="1:10">
      <c r="A1529" s="22">
        <v>44426</v>
      </c>
      <c r="B1529" s="16" t="s">
        <v>715</v>
      </c>
      <c r="C1529" s="23" t="s">
        <v>716</v>
      </c>
      <c r="D1529" s="24">
        <v>236000</v>
      </c>
      <c r="E1529" s="24">
        <v>236000</v>
      </c>
      <c r="J1529" s="25" t="s">
        <v>198</v>
      </c>
    </row>
    <row r="1531" spans="1:10" ht="13.5" thickBot="1">
      <c r="A1531" s="18" t="s">
        <v>199</v>
      </c>
      <c r="D1531" s="26">
        <f>SUBTOTAL(9,D1529:D1530)</f>
        <v>236000</v>
      </c>
      <c r="E1531" s="26">
        <v>236000</v>
      </c>
      <c r="F1531" s="26">
        <v>0</v>
      </c>
      <c r="G1531" s="26">
        <v>0</v>
      </c>
      <c r="H1531" s="26">
        <v>0</v>
      </c>
      <c r="I1531" s="26">
        <v>0</v>
      </c>
    </row>
    <row r="1534" spans="1:10">
      <c r="A1534" s="19" t="s">
        <v>717</v>
      </c>
    </row>
    <row r="1536" spans="1:10">
      <c r="A1536" s="20" t="s">
        <v>187</v>
      </c>
      <c r="B1536" s="20" t="s">
        <v>188</v>
      </c>
      <c r="C1536" s="21" t="s">
        <v>189</v>
      </c>
      <c r="D1536" s="20" t="s">
        <v>190</v>
      </c>
      <c r="E1536" s="20" t="s">
        <v>191</v>
      </c>
      <c r="F1536" s="20" t="s">
        <v>192</v>
      </c>
      <c r="G1536" s="21" t="s">
        <v>193</v>
      </c>
      <c r="H1536" s="21" t="s">
        <v>194</v>
      </c>
      <c r="I1536" s="21" t="s">
        <v>195</v>
      </c>
      <c r="J1536" s="20" t="s">
        <v>196</v>
      </c>
    </row>
    <row r="1538" spans="1:10">
      <c r="A1538" s="22">
        <v>44426</v>
      </c>
      <c r="B1538" s="16" t="s">
        <v>718</v>
      </c>
      <c r="C1538" s="23" t="s">
        <v>99</v>
      </c>
      <c r="D1538" s="24">
        <v>440104.60000000003</v>
      </c>
      <c r="E1538" s="24">
        <v>440104.60000000003</v>
      </c>
      <c r="J1538" s="25" t="s">
        <v>198</v>
      </c>
    </row>
    <row r="1540" spans="1:10" ht="13.5" thickBot="1">
      <c r="A1540" s="18" t="s">
        <v>199</v>
      </c>
      <c r="D1540" s="26">
        <f>SUBTOTAL(9,D1538:D1539)</f>
        <v>440104.60000000003</v>
      </c>
      <c r="E1540" s="26">
        <v>440104.60000000003</v>
      </c>
      <c r="F1540" s="26">
        <v>0</v>
      </c>
      <c r="G1540" s="26">
        <v>0</v>
      </c>
      <c r="H1540" s="26">
        <v>0</v>
      </c>
      <c r="I1540" s="26">
        <v>0</v>
      </c>
    </row>
    <row r="1543" spans="1:10">
      <c r="A1543" s="19" t="s">
        <v>719</v>
      </c>
    </row>
    <row r="1545" spans="1:10">
      <c r="A1545" s="20" t="s">
        <v>187</v>
      </c>
      <c r="B1545" s="20" t="s">
        <v>188</v>
      </c>
      <c r="C1545" s="21" t="s">
        <v>189</v>
      </c>
      <c r="D1545" s="20" t="s">
        <v>190</v>
      </c>
      <c r="E1545" s="20" t="s">
        <v>191</v>
      </c>
      <c r="F1545" s="20" t="s">
        <v>192</v>
      </c>
      <c r="G1545" s="21" t="s">
        <v>193</v>
      </c>
      <c r="H1545" s="21" t="s">
        <v>194</v>
      </c>
      <c r="I1545" s="21" t="s">
        <v>195</v>
      </c>
      <c r="J1545" s="20" t="s">
        <v>196</v>
      </c>
    </row>
    <row r="1547" spans="1:10">
      <c r="A1547" s="22">
        <v>44426</v>
      </c>
      <c r="B1547" s="16" t="s">
        <v>720</v>
      </c>
      <c r="C1547" s="23" t="s">
        <v>72</v>
      </c>
      <c r="D1547" s="24">
        <v>354000</v>
      </c>
      <c r="E1547" s="24">
        <v>354000</v>
      </c>
      <c r="J1547" s="25" t="s">
        <v>198</v>
      </c>
    </row>
    <row r="1549" spans="1:10" ht="13.5" thickBot="1">
      <c r="A1549" s="18" t="s">
        <v>199</v>
      </c>
      <c r="D1549" s="26">
        <f>SUBTOTAL(9,D1547:D1548)</f>
        <v>354000</v>
      </c>
      <c r="E1549" s="26">
        <v>354000</v>
      </c>
      <c r="F1549" s="26">
        <v>0</v>
      </c>
      <c r="G1549" s="26">
        <v>0</v>
      </c>
      <c r="H1549" s="26">
        <v>0</v>
      </c>
      <c r="I1549" s="26">
        <v>0</v>
      </c>
    </row>
    <row r="1552" spans="1:10">
      <c r="A1552" s="19" t="s">
        <v>721</v>
      </c>
    </row>
    <row r="1554" spans="1:10">
      <c r="A1554" s="20" t="s">
        <v>187</v>
      </c>
      <c r="B1554" s="20" t="s">
        <v>188</v>
      </c>
      <c r="C1554" s="21" t="s">
        <v>189</v>
      </c>
      <c r="D1554" s="20" t="s">
        <v>190</v>
      </c>
      <c r="E1554" s="20" t="s">
        <v>191</v>
      </c>
      <c r="F1554" s="20" t="s">
        <v>192</v>
      </c>
      <c r="G1554" s="21" t="s">
        <v>193</v>
      </c>
      <c r="H1554" s="21" t="s">
        <v>194</v>
      </c>
      <c r="I1554" s="21" t="s">
        <v>195</v>
      </c>
      <c r="J1554" s="20" t="s">
        <v>196</v>
      </c>
    </row>
    <row r="1556" spans="1:10">
      <c r="A1556" s="22">
        <v>44426</v>
      </c>
      <c r="B1556" s="16" t="s">
        <v>722</v>
      </c>
      <c r="C1556" s="23" t="s">
        <v>723</v>
      </c>
      <c r="D1556" s="24">
        <v>192753</v>
      </c>
      <c r="E1556" s="24">
        <v>192753</v>
      </c>
      <c r="J1556" s="25" t="s">
        <v>198</v>
      </c>
    </row>
    <row r="1558" spans="1:10" ht="13.5" thickBot="1">
      <c r="A1558" s="18" t="s">
        <v>199</v>
      </c>
      <c r="D1558" s="26">
        <f>SUBTOTAL(9,D1556:D1557)</f>
        <v>192753</v>
      </c>
      <c r="E1558" s="26">
        <v>192753</v>
      </c>
      <c r="F1558" s="26">
        <v>0</v>
      </c>
      <c r="G1558" s="26">
        <v>0</v>
      </c>
      <c r="H1558" s="26">
        <v>0</v>
      </c>
      <c r="I1558" s="26">
        <v>0</v>
      </c>
    </row>
    <row r="1561" spans="1:10">
      <c r="A1561" s="19" t="s">
        <v>724</v>
      </c>
    </row>
    <row r="1563" spans="1:10">
      <c r="A1563" s="20" t="s">
        <v>187</v>
      </c>
      <c r="B1563" s="20" t="s">
        <v>188</v>
      </c>
      <c r="C1563" s="21" t="s">
        <v>189</v>
      </c>
      <c r="D1563" s="20" t="s">
        <v>190</v>
      </c>
      <c r="E1563" s="20" t="s">
        <v>191</v>
      </c>
      <c r="F1563" s="20" t="s">
        <v>192</v>
      </c>
      <c r="G1563" s="21" t="s">
        <v>193</v>
      </c>
      <c r="H1563" s="21" t="s">
        <v>194</v>
      </c>
      <c r="I1563" s="21" t="s">
        <v>195</v>
      </c>
      <c r="J1563" s="20" t="s">
        <v>196</v>
      </c>
    </row>
    <row r="1565" spans="1:10">
      <c r="A1565" s="22">
        <v>44431</v>
      </c>
      <c r="B1565" s="16" t="s">
        <v>725</v>
      </c>
      <c r="C1565" s="23" t="s">
        <v>726</v>
      </c>
      <c r="D1565" s="24">
        <v>295000</v>
      </c>
      <c r="E1565" s="24">
        <v>295000</v>
      </c>
      <c r="J1565" s="25" t="s">
        <v>198</v>
      </c>
    </row>
    <row r="1567" spans="1:10" ht="13.5" thickBot="1">
      <c r="A1567" s="18" t="s">
        <v>199</v>
      </c>
      <c r="D1567" s="26">
        <f>SUBTOTAL(9,D1565:D1566)</f>
        <v>295000</v>
      </c>
      <c r="E1567" s="26">
        <v>295000</v>
      </c>
      <c r="F1567" s="26">
        <v>0</v>
      </c>
      <c r="G1567" s="26">
        <v>0</v>
      </c>
      <c r="H1567" s="26">
        <v>0</v>
      </c>
      <c r="I1567" s="26">
        <v>0</v>
      </c>
    </row>
    <row r="1570" spans="1:10">
      <c r="A1570" s="19" t="s">
        <v>727</v>
      </c>
    </row>
    <row r="1572" spans="1:10">
      <c r="A1572" s="20" t="s">
        <v>187</v>
      </c>
      <c r="B1572" s="20" t="s">
        <v>188</v>
      </c>
      <c r="C1572" s="21" t="s">
        <v>189</v>
      </c>
      <c r="D1572" s="20" t="s">
        <v>190</v>
      </c>
      <c r="E1572" s="20" t="s">
        <v>191</v>
      </c>
      <c r="F1572" s="20" t="s">
        <v>192</v>
      </c>
      <c r="G1572" s="21" t="s">
        <v>193</v>
      </c>
      <c r="H1572" s="21" t="s">
        <v>194</v>
      </c>
      <c r="I1572" s="21" t="s">
        <v>195</v>
      </c>
      <c r="J1572" s="20" t="s">
        <v>196</v>
      </c>
    </row>
    <row r="1574" spans="1:10">
      <c r="A1574" s="22">
        <v>44285</v>
      </c>
      <c r="B1574" s="16" t="s">
        <v>728</v>
      </c>
      <c r="C1574" s="23" t="s">
        <v>108</v>
      </c>
      <c r="D1574" s="24">
        <v>70800</v>
      </c>
      <c r="I1574" s="24">
        <v>70800</v>
      </c>
      <c r="J1574" s="25" t="s">
        <v>198</v>
      </c>
    </row>
    <row r="1576" spans="1:10" ht="13.5" thickBot="1">
      <c r="A1576" s="18" t="s">
        <v>199</v>
      </c>
      <c r="D1576" s="26">
        <f>SUBTOTAL(9,D1574:D1575)</f>
        <v>70800</v>
      </c>
      <c r="E1576" s="26">
        <v>0</v>
      </c>
      <c r="F1576" s="26">
        <v>0</v>
      </c>
      <c r="G1576" s="26">
        <v>0</v>
      </c>
      <c r="H1576" s="26">
        <v>0</v>
      </c>
      <c r="I1576" s="26">
        <v>70800</v>
      </c>
    </row>
    <row r="1579" spans="1:10">
      <c r="A1579" s="19" t="s">
        <v>729</v>
      </c>
    </row>
    <row r="1581" spans="1:10">
      <c r="A1581" s="20" t="s">
        <v>187</v>
      </c>
      <c r="B1581" s="20" t="s">
        <v>188</v>
      </c>
      <c r="C1581" s="21" t="s">
        <v>189</v>
      </c>
      <c r="D1581" s="20" t="s">
        <v>190</v>
      </c>
      <c r="E1581" s="20" t="s">
        <v>191</v>
      </c>
      <c r="F1581" s="20" t="s">
        <v>192</v>
      </c>
      <c r="G1581" s="21" t="s">
        <v>193</v>
      </c>
      <c r="H1581" s="21" t="s">
        <v>194</v>
      </c>
      <c r="I1581" s="21" t="s">
        <v>195</v>
      </c>
      <c r="J1581" s="20" t="s">
        <v>196</v>
      </c>
    </row>
    <row r="1583" spans="1:10">
      <c r="A1583" s="22">
        <v>44232</v>
      </c>
      <c r="B1583" s="16" t="s">
        <v>730</v>
      </c>
      <c r="C1583" s="23" t="s">
        <v>94</v>
      </c>
      <c r="D1583" s="24">
        <v>140139.49</v>
      </c>
      <c r="I1583" s="24">
        <v>140139.49</v>
      </c>
      <c r="J1583" s="25" t="s">
        <v>198</v>
      </c>
    </row>
    <row r="1585" spans="1:10" ht="13.5" thickBot="1">
      <c r="A1585" s="18" t="s">
        <v>199</v>
      </c>
      <c r="D1585" s="26">
        <f>SUBTOTAL(9,D1583:D1584)</f>
        <v>140139.49</v>
      </c>
      <c r="E1585" s="26">
        <v>0</v>
      </c>
      <c r="F1585" s="26">
        <v>0</v>
      </c>
      <c r="G1585" s="26">
        <v>0</v>
      </c>
      <c r="H1585" s="26">
        <v>0</v>
      </c>
      <c r="I1585" s="26">
        <v>140139.49</v>
      </c>
    </row>
    <row r="1588" spans="1:10">
      <c r="A1588" s="19" t="s">
        <v>731</v>
      </c>
    </row>
    <row r="1590" spans="1:10">
      <c r="A1590" s="20" t="s">
        <v>187</v>
      </c>
      <c r="B1590" s="20" t="s">
        <v>188</v>
      </c>
      <c r="C1590" s="21" t="s">
        <v>189</v>
      </c>
      <c r="D1590" s="20" t="s">
        <v>190</v>
      </c>
      <c r="E1590" s="20" t="s">
        <v>191</v>
      </c>
      <c r="F1590" s="20" t="s">
        <v>192</v>
      </c>
      <c r="G1590" s="21" t="s">
        <v>193</v>
      </c>
      <c r="H1590" s="21" t="s">
        <v>194</v>
      </c>
      <c r="I1590" s="21" t="s">
        <v>195</v>
      </c>
      <c r="J1590" s="20" t="s">
        <v>196</v>
      </c>
    </row>
    <row r="1592" spans="1:10">
      <c r="A1592" s="22">
        <v>44334</v>
      </c>
      <c r="B1592" s="16" t="s">
        <v>732</v>
      </c>
      <c r="C1592" s="23" t="s">
        <v>119</v>
      </c>
      <c r="D1592" s="24">
        <v>59516.6</v>
      </c>
      <c r="H1592" s="24">
        <v>59516.6</v>
      </c>
      <c r="J1592" s="25" t="s">
        <v>198</v>
      </c>
    </row>
    <row r="1594" spans="1:10" ht="13.5" thickBot="1">
      <c r="A1594" s="18" t="s">
        <v>199</v>
      </c>
      <c r="D1594" s="26">
        <f>SUBTOTAL(9,D1592:D1593)</f>
        <v>59516.6</v>
      </c>
      <c r="E1594" s="26">
        <v>0</v>
      </c>
      <c r="F1594" s="26">
        <v>0</v>
      </c>
      <c r="G1594" s="26">
        <v>0</v>
      </c>
      <c r="H1594" s="26">
        <v>59516.6</v>
      </c>
      <c r="I1594" s="26">
        <v>0</v>
      </c>
    </row>
    <row r="1597" spans="1:10">
      <c r="A1597" s="19" t="s">
        <v>733</v>
      </c>
    </row>
    <row r="1599" spans="1:10">
      <c r="A1599" s="20" t="s">
        <v>187</v>
      </c>
      <c r="B1599" s="20" t="s">
        <v>188</v>
      </c>
      <c r="C1599" s="21" t="s">
        <v>189</v>
      </c>
      <c r="D1599" s="20" t="s">
        <v>190</v>
      </c>
      <c r="E1599" s="20" t="s">
        <v>191</v>
      </c>
      <c r="F1599" s="20" t="s">
        <v>192</v>
      </c>
      <c r="G1599" s="21" t="s">
        <v>193</v>
      </c>
      <c r="H1599" s="21" t="s">
        <v>194</v>
      </c>
      <c r="I1599" s="21" t="s">
        <v>195</v>
      </c>
      <c r="J1599" s="20" t="s">
        <v>196</v>
      </c>
    </row>
    <row r="1601" spans="1:10">
      <c r="A1601" s="22">
        <v>44405</v>
      </c>
      <c r="B1601" s="16" t="s">
        <v>734</v>
      </c>
      <c r="C1601" s="23" t="s">
        <v>70</v>
      </c>
      <c r="D1601" s="24">
        <v>377328.60000000003</v>
      </c>
      <c r="F1601" s="24">
        <v>377328.60000000003</v>
      </c>
      <c r="J1601" s="25" t="s">
        <v>198</v>
      </c>
    </row>
    <row r="1603" spans="1:10">
      <c r="A1603" s="22">
        <v>44428</v>
      </c>
      <c r="B1603" s="16" t="s">
        <v>735</v>
      </c>
      <c r="C1603" s="23" t="s">
        <v>63</v>
      </c>
      <c r="D1603" s="24">
        <v>336300</v>
      </c>
      <c r="E1603" s="24">
        <v>336300</v>
      </c>
      <c r="J1603" s="25" t="s">
        <v>198</v>
      </c>
    </row>
    <row r="1605" spans="1:10" ht="13.5" thickBot="1">
      <c r="A1605" s="18" t="s">
        <v>211</v>
      </c>
      <c r="D1605" s="26">
        <f>SUBTOTAL(9,D1601:D1604)</f>
        <v>713628.60000000009</v>
      </c>
      <c r="E1605" s="26">
        <v>336300</v>
      </c>
      <c r="F1605" s="26">
        <v>377328.60000000003</v>
      </c>
      <c r="G1605" s="26">
        <v>0</v>
      </c>
      <c r="H1605" s="26">
        <v>0</v>
      </c>
      <c r="I1605" s="26">
        <v>0</v>
      </c>
    </row>
    <row r="1608" spans="1:10">
      <c r="A1608" s="19" t="s">
        <v>736</v>
      </c>
    </row>
    <row r="1610" spans="1:10">
      <c r="A1610" s="20" t="s">
        <v>187</v>
      </c>
      <c r="B1610" s="20" t="s">
        <v>188</v>
      </c>
      <c r="C1610" s="21" t="s">
        <v>189</v>
      </c>
      <c r="D1610" s="20" t="s">
        <v>190</v>
      </c>
      <c r="E1610" s="20" t="s">
        <v>191</v>
      </c>
      <c r="F1610" s="20" t="s">
        <v>192</v>
      </c>
      <c r="G1610" s="21" t="s">
        <v>193</v>
      </c>
      <c r="H1610" s="21" t="s">
        <v>194</v>
      </c>
      <c r="I1610" s="21" t="s">
        <v>195</v>
      </c>
      <c r="J1610" s="20" t="s">
        <v>196</v>
      </c>
    </row>
    <row r="1612" spans="1:10">
      <c r="A1612" s="22">
        <v>44428</v>
      </c>
      <c r="B1612" s="16" t="s">
        <v>737</v>
      </c>
      <c r="C1612" s="23" t="s">
        <v>43</v>
      </c>
      <c r="D1612" s="24">
        <v>59000</v>
      </c>
      <c r="E1612" s="24">
        <v>59000</v>
      </c>
      <c r="J1612" s="25" t="s">
        <v>198</v>
      </c>
    </row>
    <row r="1614" spans="1:10" ht="13.5" thickBot="1">
      <c r="A1614" s="18" t="s">
        <v>199</v>
      </c>
      <c r="D1614" s="26">
        <f>SUBTOTAL(9,D1612:D1613)</f>
        <v>59000</v>
      </c>
      <c r="E1614" s="26">
        <v>59000</v>
      </c>
      <c r="F1614" s="26">
        <v>0</v>
      </c>
      <c r="G1614" s="26">
        <v>0</v>
      </c>
      <c r="H1614" s="26">
        <v>0</v>
      </c>
      <c r="I1614" s="26">
        <v>0</v>
      </c>
    </row>
    <row r="1617" spans="1:10">
      <c r="A1617" s="19" t="s">
        <v>738</v>
      </c>
    </row>
    <row r="1619" spans="1:10">
      <c r="A1619" s="20" t="s">
        <v>187</v>
      </c>
      <c r="B1619" s="20" t="s">
        <v>188</v>
      </c>
      <c r="C1619" s="21" t="s">
        <v>189</v>
      </c>
      <c r="D1619" s="20" t="s">
        <v>190</v>
      </c>
      <c r="E1619" s="20" t="s">
        <v>191</v>
      </c>
      <c r="F1619" s="20" t="s">
        <v>192</v>
      </c>
      <c r="G1619" s="21" t="s">
        <v>193</v>
      </c>
      <c r="H1619" s="21" t="s">
        <v>194</v>
      </c>
      <c r="I1619" s="21" t="s">
        <v>195</v>
      </c>
      <c r="J1619" s="20" t="s">
        <v>196</v>
      </c>
    </row>
    <row r="1621" spans="1:10">
      <c r="A1621" s="22">
        <v>44431</v>
      </c>
      <c r="B1621" s="16" t="s">
        <v>739</v>
      </c>
      <c r="C1621" s="23" t="s">
        <v>740</v>
      </c>
      <c r="D1621" s="24">
        <v>82600</v>
      </c>
      <c r="E1621" s="24">
        <v>82600</v>
      </c>
      <c r="J1621" s="25" t="s">
        <v>198</v>
      </c>
    </row>
    <row r="1623" spans="1:10" ht="13.5" thickBot="1">
      <c r="A1623" s="18" t="s">
        <v>199</v>
      </c>
      <c r="D1623" s="26">
        <f>SUBTOTAL(9,D1621:D1622)</f>
        <v>82600</v>
      </c>
      <c r="E1623" s="26">
        <v>82600</v>
      </c>
      <c r="F1623" s="26">
        <v>0</v>
      </c>
      <c r="G1623" s="26">
        <v>0</v>
      </c>
      <c r="H1623" s="26">
        <v>0</v>
      </c>
      <c r="I1623" s="26">
        <v>0</v>
      </c>
    </row>
    <row r="1626" spans="1:10">
      <c r="A1626" s="19" t="s">
        <v>741</v>
      </c>
    </row>
    <row r="1628" spans="1:10">
      <c r="A1628" s="20" t="s">
        <v>187</v>
      </c>
      <c r="B1628" s="20" t="s">
        <v>188</v>
      </c>
      <c r="C1628" s="21" t="s">
        <v>189</v>
      </c>
      <c r="D1628" s="20" t="s">
        <v>190</v>
      </c>
      <c r="E1628" s="20" t="s">
        <v>191</v>
      </c>
      <c r="F1628" s="20" t="s">
        <v>192</v>
      </c>
      <c r="G1628" s="21" t="s">
        <v>193</v>
      </c>
      <c r="H1628" s="21" t="s">
        <v>194</v>
      </c>
      <c r="I1628" s="21" t="s">
        <v>195</v>
      </c>
      <c r="J1628" s="20" t="s">
        <v>196</v>
      </c>
    </row>
    <row r="1630" spans="1:10">
      <c r="A1630" s="22">
        <v>44431</v>
      </c>
      <c r="B1630" s="16" t="s">
        <v>742</v>
      </c>
      <c r="C1630" s="23" t="s">
        <v>44</v>
      </c>
      <c r="D1630" s="24">
        <v>236000</v>
      </c>
      <c r="E1630" s="24">
        <v>236000</v>
      </c>
      <c r="J1630" s="25" t="s">
        <v>198</v>
      </c>
    </row>
    <row r="1632" spans="1:10" ht="13.5" thickBot="1">
      <c r="A1632" s="18" t="s">
        <v>199</v>
      </c>
      <c r="D1632" s="26">
        <f>SUBTOTAL(9,D1630:D1631)</f>
        <v>236000</v>
      </c>
      <c r="E1632" s="26">
        <v>236000</v>
      </c>
      <c r="F1632" s="26">
        <v>0</v>
      </c>
      <c r="G1632" s="26">
        <v>0</v>
      </c>
      <c r="H1632" s="26">
        <v>0</v>
      </c>
      <c r="I1632" s="26">
        <v>0</v>
      </c>
    </row>
    <row r="1635" spans="1:10">
      <c r="A1635" s="19" t="s">
        <v>743</v>
      </c>
    </row>
    <row r="1637" spans="1:10">
      <c r="A1637" s="20" t="s">
        <v>187</v>
      </c>
      <c r="B1637" s="20" t="s">
        <v>188</v>
      </c>
      <c r="C1637" s="21" t="s">
        <v>189</v>
      </c>
      <c r="D1637" s="20" t="s">
        <v>190</v>
      </c>
      <c r="E1637" s="20" t="s">
        <v>191</v>
      </c>
      <c r="F1637" s="20" t="s">
        <v>192</v>
      </c>
      <c r="G1637" s="21" t="s">
        <v>193</v>
      </c>
      <c r="H1637" s="21" t="s">
        <v>194</v>
      </c>
      <c r="I1637" s="21" t="s">
        <v>195</v>
      </c>
      <c r="J1637" s="20" t="s">
        <v>196</v>
      </c>
    </row>
    <row r="1639" spans="1:10">
      <c r="A1639" s="22">
        <v>44228</v>
      </c>
      <c r="B1639" s="16" t="s">
        <v>744</v>
      </c>
      <c r="C1639" s="23" t="s">
        <v>81</v>
      </c>
      <c r="D1639" s="24">
        <v>7670</v>
      </c>
      <c r="I1639" s="24">
        <v>7670</v>
      </c>
      <c r="J1639" s="25" t="s">
        <v>198</v>
      </c>
    </row>
    <row r="1641" spans="1:10">
      <c r="A1641" s="22">
        <v>44271</v>
      </c>
      <c r="B1641" s="16" t="s">
        <v>745</v>
      </c>
      <c r="C1641" s="23" t="s">
        <v>64</v>
      </c>
      <c r="D1641" s="24">
        <v>76228</v>
      </c>
      <c r="I1641" s="24">
        <v>76228</v>
      </c>
      <c r="J1641" s="25" t="s">
        <v>198</v>
      </c>
    </row>
    <row r="1643" spans="1:10" ht="13.5" thickBot="1">
      <c r="A1643" s="18" t="s">
        <v>211</v>
      </c>
      <c r="D1643" s="26">
        <f>SUBTOTAL(9,D1639:D1642)</f>
        <v>83898</v>
      </c>
      <c r="E1643" s="26">
        <v>0</v>
      </c>
      <c r="F1643" s="26">
        <v>0</v>
      </c>
      <c r="G1643" s="26">
        <v>0</v>
      </c>
      <c r="H1643" s="26">
        <v>0</v>
      </c>
      <c r="I1643" s="26">
        <v>83898</v>
      </c>
    </row>
    <row r="1646" spans="1:10">
      <c r="A1646" s="19" t="s">
        <v>746</v>
      </c>
    </row>
    <row r="1648" spans="1:10">
      <c r="A1648" s="20" t="s">
        <v>187</v>
      </c>
      <c r="B1648" s="20" t="s">
        <v>188</v>
      </c>
      <c r="C1648" s="21" t="s">
        <v>189</v>
      </c>
      <c r="D1648" s="20" t="s">
        <v>190</v>
      </c>
      <c r="E1648" s="20" t="s">
        <v>191</v>
      </c>
      <c r="F1648" s="20" t="s">
        <v>192</v>
      </c>
      <c r="G1648" s="21" t="s">
        <v>193</v>
      </c>
      <c r="H1648" s="21" t="s">
        <v>194</v>
      </c>
      <c r="I1648" s="21" t="s">
        <v>195</v>
      </c>
      <c r="J1648" s="20" t="s">
        <v>196</v>
      </c>
    </row>
    <row r="1650" spans="1:11">
      <c r="A1650" s="22">
        <v>44391</v>
      </c>
      <c r="B1650" s="16" t="s">
        <v>747</v>
      </c>
      <c r="C1650" s="23" t="s">
        <v>59</v>
      </c>
      <c r="D1650" s="24">
        <v>97350</v>
      </c>
      <c r="F1650" s="24">
        <v>97350</v>
      </c>
      <c r="J1650" s="25" t="s">
        <v>198</v>
      </c>
    </row>
    <row r="1652" spans="1:11" ht="13.5" thickBot="1">
      <c r="A1652" s="18" t="s">
        <v>199</v>
      </c>
      <c r="D1652" s="26">
        <f>SUBTOTAL(9,D1650:D1651)</f>
        <v>97350</v>
      </c>
      <c r="E1652" s="26">
        <v>0</v>
      </c>
      <c r="F1652" s="26">
        <v>97350</v>
      </c>
      <c r="G1652" s="26">
        <v>0</v>
      </c>
      <c r="H1652" s="26">
        <v>0</v>
      </c>
      <c r="I1652" s="26">
        <v>0</v>
      </c>
    </row>
    <row r="1655" spans="1:11">
      <c r="E1655" s="27" t="s">
        <v>748</v>
      </c>
    </row>
    <row r="1656" spans="1:11" ht="13.5" thickBot="1">
      <c r="A1656" s="18" t="s">
        <v>749</v>
      </c>
      <c r="D1656" s="28">
        <f>SUBTOTAL(9,D14:D1655)</f>
        <v>46584889.359999977</v>
      </c>
      <c r="E1656" s="28">
        <v>20813785.68</v>
      </c>
      <c r="F1656" s="28">
        <v>8672362.540000001</v>
      </c>
      <c r="G1656" s="28">
        <v>4328136.2700000005</v>
      </c>
      <c r="H1656" s="28">
        <v>213365.52000000002</v>
      </c>
      <c r="I1656" s="28">
        <v>12557239.35</v>
      </c>
    </row>
    <row r="1658" spans="1:11">
      <c r="A1658" s="29" t="s">
        <v>750</v>
      </c>
      <c r="K1658" s="30" t="s">
        <v>751</v>
      </c>
    </row>
    <row r="1662" spans="1:11" s="4" customFormat="1" ht="17.100000000000001" customHeight="1">
      <c r="B1662" s="33">
        <v>44431</v>
      </c>
      <c r="C1662" s="34" t="s">
        <v>44</v>
      </c>
      <c r="D1662" s="31" t="s">
        <v>928</v>
      </c>
      <c r="E1662" s="32" t="s">
        <v>918</v>
      </c>
      <c r="F1662" s="35">
        <v>88500</v>
      </c>
    </row>
  </sheetData>
  <pageMargins left="0.24996875390576173" right="0.24996875390576173" top="0.24996875390576173" bottom="0.99987501562304693" header="1.1126244610617827E-308" footer="0.99987501562304693"/>
  <pageSetup paperSize="0" scale="1" orientation="landscape" blackAndWhite="1" errors="NA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40"/>
  <sheetViews>
    <sheetView tabSelected="1" topLeftCell="A229" zoomScaleNormal="100" workbookViewId="0">
      <selection activeCell="D341" sqref="D341"/>
    </sheetView>
  </sheetViews>
  <sheetFormatPr baseColWidth="10" defaultRowHeight="15.75"/>
  <cols>
    <col min="1" max="1" width="1.85546875" style="4" customWidth="1"/>
    <col min="2" max="2" width="15.42578125" style="4" customWidth="1"/>
    <col min="3" max="3" width="22" style="5" customWidth="1"/>
    <col min="4" max="4" width="55.7109375" style="3" customWidth="1"/>
    <col min="5" max="5" width="38.140625" style="1" customWidth="1"/>
    <col min="6" max="6" width="23.28515625" style="1" customWidth="1"/>
    <col min="7" max="16384" width="11.42578125" style="4"/>
  </cols>
  <sheetData>
    <row r="1" spans="2:6" ht="17.100000000000001" customHeight="1"/>
    <row r="2" spans="2:6" ht="17.100000000000001" customHeight="1"/>
    <row r="3" spans="2:6" ht="17.100000000000001" customHeight="1"/>
    <row r="4" spans="2:6" ht="1.5" customHeight="1"/>
    <row r="5" spans="2:6" ht="17.100000000000001" customHeight="1"/>
    <row r="6" spans="2:6" ht="11.25" customHeight="1"/>
    <row r="7" spans="2:6" ht="27" customHeight="1"/>
    <row r="8" spans="2:6" ht="15.75" customHeight="1">
      <c r="B8" s="49"/>
      <c r="C8" s="49"/>
      <c r="D8" s="49"/>
      <c r="E8" s="49"/>
      <c r="F8" s="49"/>
    </row>
    <row r="9" spans="2:6" ht="17.100000000000001" customHeight="1">
      <c r="B9" s="49"/>
      <c r="C9" s="49"/>
      <c r="D9" s="49"/>
      <c r="E9" s="49"/>
      <c r="F9" s="49"/>
    </row>
    <row r="10" spans="2:6" ht="21" customHeight="1">
      <c r="B10" s="49"/>
      <c r="C10" s="49"/>
      <c r="D10" s="49"/>
      <c r="E10" s="49"/>
      <c r="F10" s="49"/>
    </row>
    <row r="11" spans="2:6" ht="17.100000000000001" customHeight="1">
      <c r="B11" s="49" t="s">
        <v>0</v>
      </c>
      <c r="C11" s="49"/>
      <c r="D11" s="49"/>
      <c r="E11" s="49"/>
      <c r="F11" s="49"/>
    </row>
    <row r="12" spans="2:6" ht="21.75" customHeight="1" thickBot="1">
      <c r="B12" s="6" t="s">
        <v>181</v>
      </c>
      <c r="C12" s="7"/>
      <c r="D12" s="8"/>
      <c r="E12" s="6"/>
      <c r="F12" s="9"/>
    </row>
    <row r="13" spans="2:6" ht="73.5" customHeight="1">
      <c r="B13" s="10" t="s">
        <v>1</v>
      </c>
      <c r="C13" s="11" t="s">
        <v>2</v>
      </c>
      <c r="D13" s="12" t="s">
        <v>3</v>
      </c>
      <c r="E13" s="13" t="s">
        <v>4</v>
      </c>
      <c r="F13" s="14" t="s">
        <v>5</v>
      </c>
    </row>
    <row r="14" spans="2:6" ht="15" customHeight="1">
      <c r="B14" s="40">
        <v>43384</v>
      </c>
      <c r="C14" s="34" t="s">
        <v>6</v>
      </c>
      <c r="D14" s="31" t="s">
        <v>757</v>
      </c>
      <c r="E14" s="32" t="s">
        <v>900</v>
      </c>
      <c r="F14" s="41">
        <v>3900</v>
      </c>
    </row>
    <row r="15" spans="2:6" ht="17.100000000000001" customHeight="1">
      <c r="B15" s="40">
        <v>43391</v>
      </c>
      <c r="C15" s="34" t="s">
        <v>7</v>
      </c>
      <c r="D15" s="31" t="s">
        <v>757</v>
      </c>
      <c r="E15" s="32" t="s">
        <v>900</v>
      </c>
      <c r="F15" s="41">
        <v>3744</v>
      </c>
    </row>
    <row r="16" spans="2:6" ht="17.100000000000001" customHeight="1">
      <c r="B16" s="40">
        <v>43419</v>
      </c>
      <c r="C16" s="34" t="s">
        <v>8</v>
      </c>
      <c r="D16" s="31" t="s">
        <v>757</v>
      </c>
      <c r="E16" s="32" t="s">
        <v>900</v>
      </c>
      <c r="F16" s="41">
        <v>1508</v>
      </c>
    </row>
    <row r="17" spans="2:6" ht="17.100000000000001" customHeight="1">
      <c r="B17" s="40">
        <v>43419</v>
      </c>
      <c r="C17" s="34" t="s">
        <v>9</v>
      </c>
      <c r="D17" s="31" t="s">
        <v>757</v>
      </c>
      <c r="E17" s="32" t="s">
        <v>900</v>
      </c>
      <c r="F17" s="41">
        <v>4420</v>
      </c>
    </row>
    <row r="18" spans="2:6" ht="17.100000000000001" customHeight="1">
      <c r="B18" s="40">
        <v>43489</v>
      </c>
      <c r="C18" s="34" t="s">
        <v>10</v>
      </c>
      <c r="D18" s="31" t="s">
        <v>757</v>
      </c>
      <c r="E18" s="32" t="s">
        <v>900</v>
      </c>
      <c r="F18" s="41">
        <v>5616</v>
      </c>
    </row>
    <row r="19" spans="2:6" ht="17.100000000000001" customHeight="1">
      <c r="B19" s="40">
        <v>43586</v>
      </c>
      <c r="C19" s="34" t="s">
        <v>11</v>
      </c>
      <c r="D19" s="31" t="s">
        <v>757</v>
      </c>
      <c r="E19" s="32" t="s">
        <v>900</v>
      </c>
      <c r="F19" s="41">
        <v>2500</v>
      </c>
    </row>
    <row r="20" spans="2:6" ht="17.100000000000001" customHeight="1">
      <c r="B20" s="40">
        <v>43722</v>
      </c>
      <c r="C20" s="34" t="s">
        <v>12</v>
      </c>
      <c r="D20" s="31" t="s">
        <v>757</v>
      </c>
      <c r="E20" s="32" t="s">
        <v>900</v>
      </c>
      <c r="F20" s="41">
        <v>1768</v>
      </c>
    </row>
    <row r="21" spans="2:6" ht="17.100000000000001" customHeight="1">
      <c r="B21" s="40">
        <v>43820</v>
      </c>
      <c r="C21" s="34" t="s">
        <v>13</v>
      </c>
      <c r="D21" s="31" t="s">
        <v>757</v>
      </c>
      <c r="E21" s="32" t="s">
        <v>900</v>
      </c>
      <c r="F21" s="41">
        <v>1508</v>
      </c>
    </row>
    <row r="22" spans="2:6" ht="17.100000000000001" customHeight="1">
      <c r="B22" s="40">
        <v>43832</v>
      </c>
      <c r="C22" s="34" t="s">
        <v>14</v>
      </c>
      <c r="D22" s="31" t="s">
        <v>757</v>
      </c>
      <c r="E22" s="32" t="s">
        <v>900</v>
      </c>
      <c r="F22" s="41">
        <v>1352</v>
      </c>
    </row>
    <row r="23" spans="2:6" ht="17.100000000000001" customHeight="1">
      <c r="B23" s="40">
        <v>43833</v>
      </c>
      <c r="C23" s="34" t="s">
        <v>907</v>
      </c>
      <c r="D23" s="31" t="s">
        <v>757</v>
      </c>
      <c r="E23" s="32" t="s">
        <v>900</v>
      </c>
      <c r="F23" s="41">
        <v>1820</v>
      </c>
    </row>
    <row r="24" spans="2:6" ht="17.100000000000001" customHeight="1">
      <c r="B24" s="40">
        <v>43833</v>
      </c>
      <c r="C24" s="34" t="s">
        <v>15</v>
      </c>
      <c r="D24" s="31" t="s">
        <v>757</v>
      </c>
      <c r="E24" s="32" t="s">
        <v>900</v>
      </c>
      <c r="F24" s="41">
        <v>2444</v>
      </c>
    </row>
    <row r="25" spans="2:6" ht="17.100000000000001" customHeight="1">
      <c r="B25" s="40">
        <v>43868</v>
      </c>
      <c r="C25" s="34" t="s">
        <v>16</v>
      </c>
      <c r="D25" s="31" t="s">
        <v>757</v>
      </c>
      <c r="E25" s="32" t="s">
        <v>900</v>
      </c>
      <c r="F25" s="41">
        <v>1872</v>
      </c>
    </row>
    <row r="26" spans="2:6" ht="17.100000000000001" customHeight="1">
      <c r="B26" s="40">
        <v>43885</v>
      </c>
      <c r="C26" s="34" t="s">
        <v>17</v>
      </c>
      <c r="D26" s="31" t="s">
        <v>757</v>
      </c>
      <c r="E26" s="32" t="s">
        <v>900</v>
      </c>
      <c r="F26" s="41">
        <v>1352</v>
      </c>
    </row>
    <row r="27" spans="2:6" ht="17.100000000000001" customHeight="1">
      <c r="B27" s="40">
        <v>43948</v>
      </c>
      <c r="C27" s="34" t="s">
        <v>18</v>
      </c>
      <c r="D27" s="31" t="s">
        <v>757</v>
      </c>
      <c r="E27" s="32" t="s">
        <v>900</v>
      </c>
      <c r="F27" s="41">
        <v>2392</v>
      </c>
    </row>
    <row r="28" spans="2:6" ht="17.100000000000001" customHeight="1">
      <c r="B28" s="40">
        <v>43948</v>
      </c>
      <c r="C28" s="34" t="s">
        <v>19</v>
      </c>
      <c r="D28" s="31" t="s">
        <v>793</v>
      </c>
      <c r="E28" s="32" t="s">
        <v>901</v>
      </c>
      <c r="F28" s="41">
        <v>69384</v>
      </c>
    </row>
    <row r="29" spans="2:6" ht="17.100000000000001" customHeight="1">
      <c r="B29" s="40">
        <v>43948</v>
      </c>
      <c r="C29" s="34" t="s">
        <v>20</v>
      </c>
      <c r="D29" s="31" t="s">
        <v>830</v>
      </c>
      <c r="E29" s="32" t="s">
        <v>902</v>
      </c>
      <c r="F29" s="41">
        <v>93329.98</v>
      </c>
    </row>
    <row r="30" spans="2:6" ht="17.100000000000001" customHeight="1">
      <c r="B30" s="40">
        <v>43956</v>
      </c>
      <c r="C30" s="34" t="s">
        <v>21</v>
      </c>
      <c r="D30" s="31" t="s">
        <v>757</v>
      </c>
      <c r="E30" s="32" t="s">
        <v>900</v>
      </c>
      <c r="F30" s="41">
        <v>2028</v>
      </c>
    </row>
    <row r="31" spans="2:6" ht="17.100000000000001" customHeight="1">
      <c r="B31" s="40">
        <v>43979</v>
      </c>
      <c r="C31" s="34" t="s">
        <v>22</v>
      </c>
      <c r="D31" s="31" t="s">
        <v>865</v>
      </c>
      <c r="E31" s="32" t="s">
        <v>902</v>
      </c>
      <c r="F31" s="41">
        <v>161424</v>
      </c>
    </row>
    <row r="32" spans="2:6" ht="17.100000000000001" customHeight="1">
      <c r="B32" s="40">
        <v>43984</v>
      </c>
      <c r="C32" s="34" t="s">
        <v>113</v>
      </c>
      <c r="D32" s="31" t="s">
        <v>813</v>
      </c>
      <c r="E32" s="32" t="s">
        <v>937</v>
      </c>
      <c r="F32" s="41">
        <v>38940</v>
      </c>
    </row>
    <row r="33" spans="2:6" ht="17.100000000000001" customHeight="1">
      <c r="B33" s="40">
        <v>43987</v>
      </c>
      <c r="C33" s="34" t="s">
        <v>23</v>
      </c>
      <c r="D33" s="31" t="s">
        <v>757</v>
      </c>
      <c r="E33" s="32" t="s">
        <v>900</v>
      </c>
      <c r="F33" s="41">
        <v>884</v>
      </c>
    </row>
    <row r="34" spans="2:6" ht="17.100000000000001" customHeight="1">
      <c r="B34" s="40">
        <v>44015</v>
      </c>
      <c r="C34" s="34" t="s">
        <v>24</v>
      </c>
      <c r="D34" s="31" t="s">
        <v>793</v>
      </c>
      <c r="E34" s="32" t="s">
        <v>901</v>
      </c>
      <c r="F34" s="41">
        <v>160255.79999999999</v>
      </c>
    </row>
    <row r="35" spans="2:6" ht="17.100000000000001" customHeight="1">
      <c r="B35" s="40">
        <v>44015</v>
      </c>
      <c r="C35" s="34" t="s">
        <v>25</v>
      </c>
      <c r="D35" s="31" t="s">
        <v>797</v>
      </c>
      <c r="E35" s="32" t="s">
        <v>908</v>
      </c>
      <c r="F35" s="41">
        <v>100000</v>
      </c>
    </row>
    <row r="36" spans="2:6" ht="17.100000000000001" customHeight="1">
      <c r="B36" s="40">
        <v>44026</v>
      </c>
      <c r="C36" s="34" t="s">
        <v>27</v>
      </c>
      <c r="D36" s="31" t="s">
        <v>779</v>
      </c>
      <c r="E36" s="32" t="s">
        <v>912</v>
      </c>
      <c r="F36" s="41">
        <v>128966.34</v>
      </c>
    </row>
    <row r="37" spans="2:6" ht="17.100000000000001" customHeight="1">
      <c r="B37" s="40">
        <v>44040</v>
      </c>
      <c r="C37" s="34" t="s">
        <v>28</v>
      </c>
      <c r="D37" s="31" t="s">
        <v>787</v>
      </c>
      <c r="E37" s="32" t="s">
        <v>903</v>
      </c>
      <c r="F37" s="41">
        <v>3700</v>
      </c>
    </row>
    <row r="38" spans="2:6" ht="17.100000000000001" customHeight="1">
      <c r="B38" s="40">
        <v>44042</v>
      </c>
      <c r="C38" s="34" t="s">
        <v>30</v>
      </c>
      <c r="D38" s="31" t="s">
        <v>793</v>
      </c>
      <c r="E38" s="32" t="s">
        <v>901</v>
      </c>
      <c r="F38" s="41">
        <v>160255.79999999999</v>
      </c>
    </row>
    <row r="39" spans="2:6" ht="17.100000000000001" customHeight="1">
      <c r="B39" s="40">
        <v>44042</v>
      </c>
      <c r="C39" s="34" t="s">
        <v>31</v>
      </c>
      <c r="D39" s="31" t="s">
        <v>793</v>
      </c>
      <c r="E39" s="32" t="s">
        <v>901</v>
      </c>
      <c r="F39" s="41">
        <v>159760.20000000001</v>
      </c>
    </row>
    <row r="40" spans="2:6" ht="17.100000000000001" customHeight="1">
      <c r="B40" s="40">
        <v>44042</v>
      </c>
      <c r="C40" s="34" t="s">
        <v>32</v>
      </c>
      <c r="D40" s="31" t="s">
        <v>810</v>
      </c>
      <c r="E40" s="32" t="s">
        <v>904</v>
      </c>
      <c r="F40" s="41">
        <v>4425</v>
      </c>
    </row>
    <row r="41" spans="2:6" ht="17.100000000000001" customHeight="1">
      <c r="B41" s="40">
        <v>44050</v>
      </c>
      <c r="C41" s="34" t="s">
        <v>33</v>
      </c>
      <c r="D41" s="31" t="s">
        <v>797</v>
      </c>
      <c r="E41" s="32" t="s">
        <v>908</v>
      </c>
      <c r="F41" s="41">
        <v>130000</v>
      </c>
    </row>
    <row r="42" spans="2:6" ht="17.100000000000001" customHeight="1">
      <c r="B42" s="40">
        <v>44055</v>
      </c>
      <c r="C42" s="34" t="s">
        <v>34</v>
      </c>
      <c r="D42" s="31" t="s">
        <v>757</v>
      </c>
      <c r="E42" s="32" t="s">
        <v>900</v>
      </c>
      <c r="F42" s="41">
        <v>2700</v>
      </c>
    </row>
    <row r="43" spans="2:6" ht="17.100000000000001" customHeight="1">
      <c r="B43" s="40">
        <v>44056</v>
      </c>
      <c r="C43" s="34" t="s">
        <v>35</v>
      </c>
      <c r="D43" s="31" t="s">
        <v>831</v>
      </c>
      <c r="E43" s="32" t="s">
        <v>902</v>
      </c>
      <c r="F43" s="41">
        <v>78656.149999999994</v>
      </c>
    </row>
    <row r="44" spans="2:6" ht="17.100000000000001" customHeight="1">
      <c r="B44" s="40">
        <v>44062</v>
      </c>
      <c r="C44" s="34" t="s">
        <v>906</v>
      </c>
      <c r="D44" s="31" t="s">
        <v>810</v>
      </c>
      <c r="E44" s="32" t="s">
        <v>904</v>
      </c>
      <c r="F44" s="41">
        <v>219904.80000000002</v>
      </c>
    </row>
    <row r="45" spans="2:6" ht="17.100000000000001" customHeight="1">
      <c r="B45" s="40">
        <v>44074</v>
      </c>
      <c r="C45" s="34" t="s">
        <v>905</v>
      </c>
      <c r="D45" s="31" t="s">
        <v>757</v>
      </c>
      <c r="E45" s="32" t="s">
        <v>900</v>
      </c>
      <c r="F45" s="41">
        <v>2880</v>
      </c>
    </row>
    <row r="46" spans="2:6" ht="17.100000000000001" customHeight="1">
      <c r="B46" s="40">
        <v>44092</v>
      </c>
      <c r="C46" s="34" t="s">
        <v>36</v>
      </c>
      <c r="D46" s="31" t="s">
        <v>757</v>
      </c>
      <c r="E46" s="32" t="s">
        <v>900</v>
      </c>
      <c r="F46" s="41">
        <v>2760</v>
      </c>
    </row>
    <row r="47" spans="2:6" ht="17.100000000000001" customHeight="1">
      <c r="B47" s="40">
        <v>44092</v>
      </c>
      <c r="C47" s="34" t="s">
        <v>37</v>
      </c>
      <c r="D47" s="31" t="s">
        <v>757</v>
      </c>
      <c r="E47" s="32" t="s">
        <v>900</v>
      </c>
      <c r="F47" s="41">
        <v>2145</v>
      </c>
    </row>
    <row r="48" spans="2:6" ht="17.100000000000001" customHeight="1">
      <c r="B48" s="40">
        <v>44092</v>
      </c>
      <c r="C48" s="34" t="s">
        <v>38</v>
      </c>
      <c r="D48" s="31" t="s">
        <v>757</v>
      </c>
      <c r="E48" s="32" t="s">
        <v>900</v>
      </c>
      <c r="F48" s="41">
        <v>2275</v>
      </c>
    </row>
    <row r="49" spans="2:6" ht="17.100000000000001" customHeight="1">
      <c r="B49" s="40">
        <v>44092</v>
      </c>
      <c r="C49" s="34" t="s">
        <v>39</v>
      </c>
      <c r="D49" s="31" t="s">
        <v>757</v>
      </c>
      <c r="E49" s="32" t="s">
        <v>900</v>
      </c>
      <c r="F49" s="41">
        <v>3120</v>
      </c>
    </row>
    <row r="50" spans="2:6" ht="17.100000000000001" customHeight="1">
      <c r="B50" s="40">
        <v>44092</v>
      </c>
      <c r="C50" s="34" t="s">
        <v>40</v>
      </c>
      <c r="D50" s="31" t="s">
        <v>757</v>
      </c>
      <c r="E50" s="32" t="s">
        <v>900</v>
      </c>
      <c r="F50" s="41">
        <v>4760</v>
      </c>
    </row>
    <row r="51" spans="2:6" ht="17.100000000000001" customHeight="1">
      <c r="B51" s="40">
        <v>44092</v>
      </c>
      <c r="C51" s="34" t="s">
        <v>41</v>
      </c>
      <c r="D51" s="31" t="s">
        <v>757</v>
      </c>
      <c r="E51" s="32" t="s">
        <v>900</v>
      </c>
      <c r="F51" s="41">
        <v>840</v>
      </c>
    </row>
    <row r="52" spans="2:6" ht="17.100000000000001" customHeight="1">
      <c r="B52" s="40">
        <v>44092</v>
      </c>
      <c r="C52" s="34" t="s">
        <v>42</v>
      </c>
      <c r="D52" s="31" t="s">
        <v>757</v>
      </c>
      <c r="E52" s="32" t="s">
        <v>900</v>
      </c>
      <c r="F52" s="41">
        <v>1625</v>
      </c>
    </row>
    <row r="53" spans="2:6" ht="17.100000000000001" customHeight="1">
      <c r="B53" s="40">
        <v>44125</v>
      </c>
      <c r="C53" s="34" t="s">
        <v>45</v>
      </c>
      <c r="D53" s="31" t="s">
        <v>759</v>
      </c>
      <c r="E53" s="32" t="s">
        <v>902</v>
      </c>
      <c r="F53" s="41">
        <v>73042</v>
      </c>
    </row>
    <row r="54" spans="2:6" ht="17.100000000000001" customHeight="1">
      <c r="B54" s="40">
        <v>44127</v>
      </c>
      <c r="C54" s="34" t="s">
        <v>47</v>
      </c>
      <c r="D54" s="31" t="s">
        <v>759</v>
      </c>
      <c r="E54" s="32" t="s">
        <v>902</v>
      </c>
      <c r="F54" s="41">
        <v>73042</v>
      </c>
    </row>
    <row r="55" spans="2:6" ht="17.100000000000001" customHeight="1">
      <c r="B55" s="40">
        <v>44134</v>
      </c>
      <c r="C55" s="34" t="s">
        <v>51</v>
      </c>
      <c r="D55" s="31" t="s">
        <v>774</v>
      </c>
      <c r="E55" s="32" t="s">
        <v>909</v>
      </c>
      <c r="F55" s="41">
        <v>3292851.19</v>
      </c>
    </row>
    <row r="56" spans="2:6" ht="17.100000000000001" customHeight="1">
      <c r="B56" s="40">
        <v>44138</v>
      </c>
      <c r="C56" s="34" t="s">
        <v>135</v>
      </c>
      <c r="D56" s="31" t="s">
        <v>810</v>
      </c>
      <c r="E56" s="32" t="s">
        <v>904</v>
      </c>
      <c r="F56" s="41">
        <v>10384</v>
      </c>
    </row>
    <row r="57" spans="2:6" ht="17.100000000000001" customHeight="1">
      <c r="B57" s="40">
        <v>44141</v>
      </c>
      <c r="C57" s="34" t="s">
        <v>57</v>
      </c>
      <c r="D57" s="31" t="s">
        <v>796</v>
      </c>
      <c r="E57" s="32" t="s">
        <v>910</v>
      </c>
      <c r="F57" s="41">
        <v>10000</v>
      </c>
    </row>
    <row r="58" spans="2:6" ht="17.100000000000001" customHeight="1">
      <c r="B58" s="40">
        <v>44152</v>
      </c>
      <c r="C58" s="34" t="s">
        <v>60</v>
      </c>
      <c r="D58" s="31" t="s">
        <v>774</v>
      </c>
      <c r="E58" s="32" t="s">
        <v>909</v>
      </c>
      <c r="F58" s="41">
        <v>138485.98000000001</v>
      </c>
    </row>
    <row r="59" spans="2:6" ht="17.100000000000001" customHeight="1">
      <c r="B59" s="40">
        <v>44154</v>
      </c>
      <c r="C59" s="34" t="s">
        <v>63</v>
      </c>
      <c r="D59" s="31" t="s">
        <v>828</v>
      </c>
      <c r="E59" s="32" t="s">
        <v>911</v>
      </c>
      <c r="F59" s="41">
        <v>92089.1</v>
      </c>
    </row>
    <row r="60" spans="2:6" ht="17.100000000000001" customHeight="1">
      <c r="B60" s="40">
        <v>44154</v>
      </c>
      <c r="C60" s="34" t="s">
        <v>50</v>
      </c>
      <c r="D60" s="31" t="s">
        <v>845</v>
      </c>
      <c r="E60" s="32" t="s">
        <v>911</v>
      </c>
      <c r="F60" s="41">
        <v>117271.94</v>
      </c>
    </row>
    <row r="61" spans="2:6" ht="17.100000000000001" customHeight="1">
      <c r="B61" s="40">
        <v>44174</v>
      </c>
      <c r="C61" s="34" t="s">
        <v>54</v>
      </c>
      <c r="D61" s="31" t="s">
        <v>827</v>
      </c>
      <c r="E61" s="32" t="s">
        <v>911</v>
      </c>
      <c r="F61" s="41">
        <v>54315.4</v>
      </c>
    </row>
    <row r="62" spans="2:6" ht="17.100000000000001" customHeight="1">
      <c r="B62" s="40">
        <v>44174</v>
      </c>
      <c r="C62" s="34" t="s">
        <v>52</v>
      </c>
      <c r="D62" s="31" t="s">
        <v>827</v>
      </c>
      <c r="E62" s="32" t="s">
        <v>911</v>
      </c>
      <c r="F62" s="41">
        <v>78908.960000000006</v>
      </c>
    </row>
    <row r="63" spans="2:6" ht="17.100000000000001" customHeight="1">
      <c r="B63" s="40">
        <v>44182</v>
      </c>
      <c r="C63" s="34" t="s">
        <v>59</v>
      </c>
      <c r="D63" s="31" t="s">
        <v>849</v>
      </c>
      <c r="E63" s="32" t="s">
        <v>911</v>
      </c>
      <c r="F63" s="41">
        <v>160642.37</v>
      </c>
    </row>
    <row r="64" spans="2:6" ht="17.100000000000001" customHeight="1">
      <c r="B64" s="40">
        <v>44182</v>
      </c>
      <c r="C64" s="34" t="s">
        <v>71</v>
      </c>
      <c r="D64" s="31" t="s">
        <v>858</v>
      </c>
      <c r="E64" s="32" t="s">
        <v>913</v>
      </c>
      <c r="F64" s="41">
        <v>11283.76</v>
      </c>
    </row>
    <row r="65" spans="2:6" ht="17.100000000000001" customHeight="1">
      <c r="B65" s="40">
        <v>44188</v>
      </c>
      <c r="C65" s="34" t="s">
        <v>74</v>
      </c>
      <c r="D65" s="31" t="s">
        <v>864</v>
      </c>
      <c r="E65" s="32" t="s">
        <v>914</v>
      </c>
      <c r="F65" s="41">
        <v>98294</v>
      </c>
    </row>
    <row r="66" spans="2:6" ht="17.100000000000001" customHeight="1">
      <c r="B66" s="40">
        <v>44194</v>
      </c>
      <c r="C66" s="34" t="s">
        <v>75</v>
      </c>
      <c r="D66" s="31" t="s">
        <v>757</v>
      </c>
      <c r="E66" s="32" t="s">
        <v>900</v>
      </c>
      <c r="F66" s="41">
        <v>1950</v>
      </c>
    </row>
    <row r="67" spans="2:6" ht="17.100000000000001" customHeight="1">
      <c r="B67" s="40">
        <v>44194</v>
      </c>
      <c r="C67" s="34" t="s">
        <v>55</v>
      </c>
      <c r="D67" s="31" t="s">
        <v>806</v>
      </c>
      <c r="E67" s="32" t="s">
        <v>921</v>
      </c>
      <c r="F67" s="41">
        <v>72109.8</v>
      </c>
    </row>
    <row r="68" spans="2:6" ht="17.100000000000001" customHeight="1">
      <c r="B68" s="40">
        <v>44194</v>
      </c>
      <c r="C68" s="34" t="s">
        <v>77</v>
      </c>
      <c r="D68" s="31" t="s">
        <v>868</v>
      </c>
      <c r="E68" s="32" t="s">
        <v>911</v>
      </c>
      <c r="F68" s="41">
        <v>13729.98</v>
      </c>
    </row>
    <row r="69" spans="2:6" ht="17.100000000000001" customHeight="1">
      <c r="B69" s="40">
        <v>44194</v>
      </c>
      <c r="C69" s="34" t="s">
        <v>78</v>
      </c>
      <c r="D69" s="31" t="s">
        <v>871</v>
      </c>
      <c r="E69" s="32" t="s">
        <v>904</v>
      </c>
      <c r="F69" s="41">
        <v>135464</v>
      </c>
    </row>
    <row r="70" spans="2:6" ht="17.100000000000001" customHeight="1">
      <c r="B70" s="40">
        <v>44204</v>
      </c>
      <c r="C70" s="34" t="s">
        <v>79</v>
      </c>
      <c r="D70" s="31" t="s">
        <v>759</v>
      </c>
      <c r="E70" s="32" t="s">
        <v>902</v>
      </c>
      <c r="F70" s="41">
        <v>1214998.0900000001</v>
      </c>
    </row>
    <row r="71" spans="2:6" ht="17.100000000000001" customHeight="1">
      <c r="B71" s="40">
        <v>44216</v>
      </c>
      <c r="C71" s="34" t="s">
        <v>83</v>
      </c>
      <c r="D71" s="31" t="s">
        <v>811</v>
      </c>
      <c r="E71" s="32" t="s">
        <v>904</v>
      </c>
      <c r="F71" s="41">
        <v>23452.5</v>
      </c>
    </row>
    <row r="72" spans="2:6" ht="17.100000000000001" customHeight="1">
      <c r="B72" s="40">
        <v>44216</v>
      </c>
      <c r="C72" s="34" t="s">
        <v>84</v>
      </c>
      <c r="D72" s="31" t="s">
        <v>873</v>
      </c>
      <c r="E72" s="32" t="s">
        <v>913</v>
      </c>
      <c r="F72" s="41">
        <v>255000</v>
      </c>
    </row>
    <row r="73" spans="2:6" ht="17.100000000000001" customHeight="1">
      <c r="B73" s="40">
        <v>44224</v>
      </c>
      <c r="C73" s="34" t="s">
        <v>85</v>
      </c>
      <c r="D73" s="31" t="s">
        <v>771</v>
      </c>
      <c r="E73" s="32" t="s">
        <v>912</v>
      </c>
      <c r="F73" s="41">
        <v>116635</v>
      </c>
    </row>
    <row r="74" spans="2:6" ht="17.100000000000001" customHeight="1">
      <c r="B74" s="40">
        <v>44224</v>
      </c>
      <c r="C74" s="34" t="s">
        <v>48</v>
      </c>
      <c r="D74" s="31" t="s">
        <v>811</v>
      </c>
      <c r="E74" s="32" t="s">
        <v>904</v>
      </c>
      <c r="F74" s="41">
        <v>112100</v>
      </c>
    </row>
    <row r="75" spans="2:6" ht="17.100000000000001" customHeight="1">
      <c r="B75" s="40">
        <v>44224</v>
      </c>
      <c r="C75" s="34" t="s">
        <v>69</v>
      </c>
      <c r="D75" s="31" t="s">
        <v>811</v>
      </c>
      <c r="E75" s="32" t="s">
        <v>904</v>
      </c>
      <c r="F75" s="41">
        <v>129800</v>
      </c>
    </row>
    <row r="76" spans="2:6" ht="17.100000000000001" customHeight="1">
      <c r="B76" s="40">
        <v>44228</v>
      </c>
      <c r="C76" s="34" t="s">
        <v>93</v>
      </c>
      <c r="D76" s="31" t="s">
        <v>854</v>
      </c>
      <c r="E76" s="32" t="s">
        <v>912</v>
      </c>
      <c r="F76" s="41">
        <v>101996.74</v>
      </c>
    </row>
    <row r="77" spans="2:6" ht="17.100000000000001" customHeight="1">
      <c r="B77" s="40">
        <v>44228</v>
      </c>
      <c r="C77" s="34" t="s">
        <v>81</v>
      </c>
      <c r="D77" s="31" t="s">
        <v>898</v>
      </c>
      <c r="E77" s="32" t="s">
        <v>901</v>
      </c>
      <c r="F77" s="41">
        <v>7670</v>
      </c>
    </row>
    <row r="78" spans="2:6" ht="17.100000000000001" customHeight="1">
      <c r="B78" s="40">
        <v>44232</v>
      </c>
      <c r="C78" s="34" t="s">
        <v>90</v>
      </c>
      <c r="D78" s="31" t="s">
        <v>850</v>
      </c>
      <c r="E78" s="32" t="s">
        <v>901</v>
      </c>
      <c r="F78" s="41">
        <v>9735</v>
      </c>
    </row>
    <row r="79" spans="2:6" ht="17.100000000000001" customHeight="1">
      <c r="B79" s="40">
        <v>44232</v>
      </c>
      <c r="C79" s="34" t="s">
        <v>91</v>
      </c>
      <c r="D79" s="31" t="s">
        <v>853</v>
      </c>
      <c r="E79" s="32" t="s">
        <v>912</v>
      </c>
      <c r="F79" s="41">
        <v>14795</v>
      </c>
    </row>
    <row r="80" spans="2:6" ht="17.100000000000001" customHeight="1">
      <c r="B80" s="40">
        <v>44232</v>
      </c>
      <c r="C80" s="34" t="s">
        <v>92</v>
      </c>
      <c r="D80" s="31" t="s">
        <v>853</v>
      </c>
      <c r="E80" s="32" t="s">
        <v>912</v>
      </c>
      <c r="F80" s="41">
        <v>69786</v>
      </c>
    </row>
    <row r="81" spans="2:6" ht="17.100000000000001" customHeight="1">
      <c r="B81" s="40">
        <v>44232</v>
      </c>
      <c r="C81" s="34" t="s">
        <v>94</v>
      </c>
      <c r="D81" s="31" t="s">
        <v>892</v>
      </c>
      <c r="E81" s="32" t="s">
        <v>915</v>
      </c>
      <c r="F81" s="41">
        <v>140139.49</v>
      </c>
    </row>
    <row r="82" spans="2:6" ht="17.100000000000001" customHeight="1">
      <c r="B82" s="40">
        <v>44238</v>
      </c>
      <c r="C82" s="34" t="s">
        <v>86</v>
      </c>
      <c r="D82" s="31" t="s">
        <v>845</v>
      </c>
      <c r="E82" s="32" t="s">
        <v>911</v>
      </c>
      <c r="F82" s="41">
        <v>3272.75</v>
      </c>
    </row>
    <row r="83" spans="2:6" ht="17.100000000000001" customHeight="1">
      <c r="B83" s="40">
        <v>44239</v>
      </c>
      <c r="C83" s="34" t="s">
        <v>65</v>
      </c>
      <c r="D83" s="31" t="s">
        <v>778</v>
      </c>
      <c r="E83" s="32" t="s">
        <v>912</v>
      </c>
      <c r="F83" s="41">
        <v>64369</v>
      </c>
    </row>
    <row r="84" spans="2:6" ht="17.100000000000001" customHeight="1">
      <c r="B84" s="40">
        <v>44239</v>
      </c>
      <c r="C84" s="34" t="s">
        <v>88</v>
      </c>
      <c r="D84" s="31" t="s">
        <v>837</v>
      </c>
      <c r="E84" s="32" t="s">
        <v>904</v>
      </c>
      <c r="F84" s="41">
        <v>123900</v>
      </c>
    </row>
    <row r="85" spans="2:6" ht="17.100000000000001" customHeight="1">
      <c r="B85" s="40">
        <v>44243</v>
      </c>
      <c r="C85" s="34" t="s">
        <v>81</v>
      </c>
      <c r="D85" s="31" t="s">
        <v>758</v>
      </c>
      <c r="E85" s="32" t="s">
        <v>932</v>
      </c>
      <c r="F85" s="41">
        <v>45578.700000000004</v>
      </c>
    </row>
    <row r="86" spans="2:6" ht="17.100000000000001" customHeight="1">
      <c r="B86" s="40">
        <v>44243</v>
      </c>
      <c r="C86" s="34" t="s">
        <v>89</v>
      </c>
      <c r="D86" s="31" t="s">
        <v>843</v>
      </c>
      <c r="E86" s="32" t="s">
        <v>911</v>
      </c>
      <c r="F86" s="41">
        <v>34898.5</v>
      </c>
    </row>
    <row r="87" spans="2:6" ht="17.100000000000001" customHeight="1">
      <c r="B87" s="40">
        <v>44251</v>
      </c>
      <c r="C87" s="34" t="s">
        <v>55</v>
      </c>
      <c r="D87" s="31" t="s">
        <v>800</v>
      </c>
      <c r="E87" s="32" t="s">
        <v>934</v>
      </c>
      <c r="F87" s="41">
        <v>120596</v>
      </c>
    </row>
    <row r="88" spans="2:6" ht="17.100000000000001" customHeight="1">
      <c r="B88" s="40">
        <v>44259</v>
      </c>
      <c r="C88" s="34" t="s">
        <v>44</v>
      </c>
      <c r="D88" s="31" t="s">
        <v>799</v>
      </c>
      <c r="E88" s="32" t="s">
        <v>904</v>
      </c>
      <c r="F88" s="41">
        <v>47194.1</v>
      </c>
    </row>
    <row r="89" spans="2:6" ht="17.100000000000001" customHeight="1">
      <c r="B89" s="40">
        <v>44260</v>
      </c>
      <c r="C89" s="34" t="s">
        <v>101</v>
      </c>
      <c r="D89" s="31" t="s">
        <v>798</v>
      </c>
      <c r="E89" s="32" t="s">
        <v>912</v>
      </c>
      <c r="F89" s="41">
        <v>22849</v>
      </c>
    </row>
    <row r="90" spans="2:6" ht="17.100000000000001" customHeight="1">
      <c r="B90" s="40">
        <v>44260</v>
      </c>
      <c r="C90" s="34" t="s">
        <v>105</v>
      </c>
      <c r="D90" s="31" t="s">
        <v>842</v>
      </c>
      <c r="E90" s="32" t="s">
        <v>901</v>
      </c>
      <c r="F90" s="41">
        <v>35842.5</v>
      </c>
    </row>
    <row r="91" spans="2:6" ht="17.100000000000001" customHeight="1">
      <c r="B91" s="40">
        <v>44263</v>
      </c>
      <c r="C91" s="34" t="s">
        <v>58</v>
      </c>
      <c r="D91" s="31" t="s">
        <v>883</v>
      </c>
      <c r="E91" s="32" t="s">
        <v>911</v>
      </c>
      <c r="F91" s="41">
        <v>29323</v>
      </c>
    </row>
    <row r="92" spans="2:6" ht="17.100000000000001" customHeight="1">
      <c r="B92" s="40">
        <v>44263</v>
      </c>
      <c r="C92" s="34" t="s">
        <v>26</v>
      </c>
      <c r="D92" s="31" t="s">
        <v>883</v>
      </c>
      <c r="E92" s="32" t="s">
        <v>911</v>
      </c>
      <c r="F92" s="41">
        <v>25093</v>
      </c>
    </row>
    <row r="93" spans="2:6" ht="17.100000000000001" customHeight="1">
      <c r="B93" s="40">
        <v>44263</v>
      </c>
      <c r="C93" s="34" t="s">
        <v>59</v>
      </c>
      <c r="D93" s="31" t="s">
        <v>883</v>
      </c>
      <c r="E93" s="32" t="s">
        <v>911</v>
      </c>
      <c r="F93" s="41">
        <v>47152.800000000003</v>
      </c>
    </row>
    <row r="94" spans="2:6" ht="17.100000000000001" customHeight="1">
      <c r="B94" s="40">
        <v>44263</v>
      </c>
      <c r="C94" s="34" t="s">
        <v>61</v>
      </c>
      <c r="D94" s="31" t="s">
        <v>883</v>
      </c>
      <c r="E94" s="32" t="s">
        <v>911</v>
      </c>
      <c r="F94" s="41">
        <v>47152.800000000003</v>
      </c>
    </row>
    <row r="95" spans="2:6" ht="17.100000000000001" customHeight="1">
      <c r="B95" s="40">
        <v>44263</v>
      </c>
      <c r="C95" s="34" t="s">
        <v>55</v>
      </c>
      <c r="D95" s="31" t="s">
        <v>883</v>
      </c>
      <c r="E95" s="32" t="s">
        <v>911</v>
      </c>
      <c r="F95" s="41">
        <v>25370</v>
      </c>
    </row>
    <row r="96" spans="2:6" ht="17.100000000000001" customHeight="1">
      <c r="B96" s="40">
        <v>44264</v>
      </c>
      <c r="C96" s="34" t="s">
        <v>67</v>
      </c>
      <c r="D96" s="31" t="s">
        <v>799</v>
      </c>
      <c r="E96" s="32" t="s">
        <v>904</v>
      </c>
      <c r="F96" s="41">
        <v>114418.7</v>
      </c>
    </row>
    <row r="97" spans="2:6" ht="17.100000000000001" customHeight="1">
      <c r="B97" s="40">
        <v>44264</v>
      </c>
      <c r="C97" s="34" t="s">
        <v>43</v>
      </c>
      <c r="D97" s="31" t="s">
        <v>799</v>
      </c>
      <c r="E97" s="32" t="s">
        <v>904</v>
      </c>
      <c r="F97" s="41">
        <v>14195.4</v>
      </c>
    </row>
    <row r="98" spans="2:6" ht="17.100000000000001" customHeight="1">
      <c r="B98" s="40">
        <v>44265</v>
      </c>
      <c r="C98" s="34" t="s">
        <v>102</v>
      </c>
      <c r="D98" s="31" t="s">
        <v>814</v>
      </c>
      <c r="E98" s="32" t="s">
        <v>916</v>
      </c>
      <c r="F98" s="41">
        <v>365000</v>
      </c>
    </row>
    <row r="99" spans="2:6" ht="17.100000000000001" customHeight="1">
      <c r="B99" s="40">
        <v>44271</v>
      </c>
      <c r="C99" s="34" t="s">
        <v>64</v>
      </c>
      <c r="D99" s="31" t="s">
        <v>898</v>
      </c>
      <c r="E99" s="32" t="s">
        <v>901</v>
      </c>
      <c r="F99" s="41">
        <v>76228</v>
      </c>
    </row>
    <row r="100" spans="2:6" ht="17.100000000000001" customHeight="1">
      <c r="B100" s="40">
        <v>44272</v>
      </c>
      <c r="C100" s="34" t="s">
        <v>98</v>
      </c>
      <c r="D100" s="31" t="s">
        <v>759</v>
      </c>
      <c r="E100" s="32" t="s">
        <v>902</v>
      </c>
      <c r="F100" s="41">
        <v>129741</v>
      </c>
    </row>
    <row r="101" spans="2:6" ht="17.100000000000001" customHeight="1">
      <c r="B101" s="40">
        <v>44281</v>
      </c>
      <c r="C101" s="34" t="s">
        <v>100</v>
      </c>
      <c r="D101" s="31" t="s">
        <v>762</v>
      </c>
      <c r="E101" s="32" t="s">
        <v>912</v>
      </c>
      <c r="F101" s="41">
        <v>431437.5</v>
      </c>
    </row>
    <row r="102" spans="2:6" ht="17.100000000000001" customHeight="1">
      <c r="B102" s="40">
        <v>44281</v>
      </c>
      <c r="C102" s="34" t="s">
        <v>80</v>
      </c>
      <c r="D102" s="31" t="s">
        <v>780</v>
      </c>
      <c r="E102" s="32" t="s">
        <v>912</v>
      </c>
      <c r="F102" s="41">
        <v>1003000</v>
      </c>
    </row>
    <row r="103" spans="2:6" ht="17.100000000000001" customHeight="1">
      <c r="B103" s="40">
        <v>44285</v>
      </c>
      <c r="C103" s="34" t="s">
        <v>97</v>
      </c>
      <c r="D103" s="31" t="s">
        <v>757</v>
      </c>
      <c r="E103" s="32" t="s">
        <v>900</v>
      </c>
      <c r="F103" s="41">
        <v>3049.86</v>
      </c>
    </row>
    <row r="104" spans="2:6" ht="17.100000000000001" customHeight="1">
      <c r="B104" s="40">
        <v>44285</v>
      </c>
      <c r="C104" s="34" t="s">
        <v>53</v>
      </c>
      <c r="D104" s="31" t="s">
        <v>795</v>
      </c>
      <c r="E104" s="32" t="s">
        <v>921</v>
      </c>
      <c r="F104" s="41">
        <v>49196.160000000003</v>
      </c>
    </row>
    <row r="105" spans="2:6" ht="17.100000000000001" customHeight="1">
      <c r="B105" s="40">
        <v>44285</v>
      </c>
      <c r="C105" s="34" t="s">
        <v>56</v>
      </c>
      <c r="D105" s="31" t="s">
        <v>815</v>
      </c>
      <c r="E105" s="32" t="s">
        <v>912</v>
      </c>
      <c r="F105" s="41">
        <v>1046941.97</v>
      </c>
    </row>
    <row r="106" spans="2:6" ht="17.100000000000001" customHeight="1">
      <c r="B106" s="40">
        <v>44285</v>
      </c>
      <c r="C106" s="34" t="s">
        <v>108</v>
      </c>
      <c r="D106" s="31" t="s">
        <v>891</v>
      </c>
      <c r="E106" s="32" t="s">
        <v>912</v>
      </c>
      <c r="F106" s="41">
        <v>70800</v>
      </c>
    </row>
    <row r="107" spans="2:6" ht="17.100000000000001" customHeight="1">
      <c r="B107" s="40">
        <v>44305</v>
      </c>
      <c r="C107" s="34" t="s">
        <v>115</v>
      </c>
      <c r="D107" s="31" t="s">
        <v>848</v>
      </c>
      <c r="E107" s="32" t="s">
        <v>912</v>
      </c>
      <c r="F107" s="41">
        <v>189087.84</v>
      </c>
    </row>
    <row r="108" spans="2:6" ht="17.100000000000001" customHeight="1">
      <c r="B108" s="40">
        <v>44306</v>
      </c>
      <c r="C108" s="34" t="s">
        <v>114</v>
      </c>
      <c r="D108" s="31" t="s">
        <v>839</v>
      </c>
      <c r="E108" s="32" t="s">
        <v>912</v>
      </c>
      <c r="F108" s="41">
        <v>39093.300000000003</v>
      </c>
    </row>
    <row r="109" spans="2:6" ht="17.100000000000001" customHeight="1">
      <c r="B109" s="40">
        <v>44308</v>
      </c>
      <c r="C109" s="34" t="s">
        <v>116</v>
      </c>
      <c r="D109" s="31" t="s">
        <v>869</v>
      </c>
      <c r="E109" s="32" t="s">
        <v>904</v>
      </c>
      <c r="F109" s="41">
        <v>23747.5</v>
      </c>
    </row>
    <row r="110" spans="2:6" ht="17.100000000000001" customHeight="1">
      <c r="B110" s="40">
        <v>44316</v>
      </c>
      <c r="C110" s="34" t="s">
        <v>26</v>
      </c>
      <c r="D110" s="31" t="s">
        <v>776</v>
      </c>
      <c r="E110" s="32" t="s">
        <v>930</v>
      </c>
      <c r="F110" s="41">
        <v>127522.6</v>
      </c>
    </row>
    <row r="111" spans="2:6" ht="17.100000000000001" customHeight="1">
      <c r="B111" s="40">
        <v>44334</v>
      </c>
      <c r="C111" s="34" t="s">
        <v>119</v>
      </c>
      <c r="D111" s="31" t="s">
        <v>893</v>
      </c>
      <c r="E111" s="32" t="s">
        <v>911</v>
      </c>
      <c r="F111" s="41">
        <v>59516.6</v>
      </c>
    </row>
    <row r="112" spans="2:6" ht="17.100000000000001" customHeight="1">
      <c r="B112" s="40">
        <v>44336</v>
      </c>
      <c r="C112" s="34" t="s">
        <v>73</v>
      </c>
      <c r="D112" s="31" t="s">
        <v>812</v>
      </c>
      <c r="E112" s="32" t="s">
        <v>917</v>
      </c>
      <c r="F112" s="41">
        <v>92724.92</v>
      </c>
    </row>
    <row r="113" spans="2:6" ht="17.100000000000001" customHeight="1">
      <c r="B113" s="40">
        <v>44343</v>
      </c>
      <c r="C113" s="34" t="s">
        <v>117</v>
      </c>
      <c r="D113" s="31" t="s">
        <v>755</v>
      </c>
      <c r="E113" s="32" t="s">
        <v>912</v>
      </c>
      <c r="F113" s="41">
        <v>61124</v>
      </c>
    </row>
    <row r="114" spans="2:6" ht="17.100000000000001" customHeight="1">
      <c r="B114" s="40">
        <v>44349</v>
      </c>
      <c r="C114" s="34" t="s">
        <v>121</v>
      </c>
      <c r="D114" s="31" t="s">
        <v>757</v>
      </c>
      <c r="E114" s="32" t="s">
        <v>900</v>
      </c>
      <c r="F114" s="41">
        <v>11099.76</v>
      </c>
    </row>
    <row r="115" spans="2:6" ht="17.100000000000001" customHeight="1">
      <c r="B115" s="40">
        <v>44349</v>
      </c>
      <c r="C115" s="34" t="s">
        <v>122</v>
      </c>
      <c r="D115" s="31" t="s">
        <v>757</v>
      </c>
      <c r="E115" s="32" t="s">
        <v>900</v>
      </c>
      <c r="F115" s="41">
        <v>4260</v>
      </c>
    </row>
    <row r="116" spans="2:6" ht="17.100000000000001" customHeight="1">
      <c r="B116" s="40">
        <v>44349</v>
      </c>
      <c r="C116" s="34" t="s">
        <v>123</v>
      </c>
      <c r="D116" s="31" t="s">
        <v>757</v>
      </c>
      <c r="E116" s="32" t="s">
        <v>900</v>
      </c>
      <c r="F116" s="41">
        <v>4380</v>
      </c>
    </row>
    <row r="117" spans="2:6" ht="17.100000000000001" customHeight="1">
      <c r="B117" s="40">
        <v>44349</v>
      </c>
      <c r="C117" s="34" t="s">
        <v>124</v>
      </c>
      <c r="D117" s="31" t="s">
        <v>757</v>
      </c>
      <c r="E117" s="32" t="s">
        <v>900</v>
      </c>
      <c r="F117" s="41">
        <v>2080.06</v>
      </c>
    </row>
    <row r="118" spans="2:6" ht="17.100000000000001" customHeight="1">
      <c r="B118" s="40">
        <v>44349</v>
      </c>
      <c r="C118" s="34" t="s">
        <v>125</v>
      </c>
      <c r="D118" s="31" t="s">
        <v>757</v>
      </c>
      <c r="E118" s="32" t="s">
        <v>900</v>
      </c>
      <c r="F118" s="41">
        <v>3750</v>
      </c>
    </row>
    <row r="119" spans="2:6" ht="17.100000000000001" customHeight="1">
      <c r="B119" s="40">
        <v>44349</v>
      </c>
      <c r="C119" s="34" t="s">
        <v>126</v>
      </c>
      <c r="D119" s="31" t="s">
        <v>757</v>
      </c>
      <c r="E119" s="32" t="s">
        <v>900</v>
      </c>
      <c r="F119" s="41">
        <v>975</v>
      </c>
    </row>
    <row r="120" spans="2:6" ht="17.100000000000001" customHeight="1">
      <c r="B120" s="40">
        <v>44349</v>
      </c>
      <c r="C120" s="34" t="s">
        <v>127</v>
      </c>
      <c r="D120" s="31" t="s">
        <v>757</v>
      </c>
      <c r="E120" s="32" t="s">
        <v>900</v>
      </c>
      <c r="F120" s="41">
        <v>6199.87</v>
      </c>
    </row>
    <row r="121" spans="2:6" ht="17.100000000000001" customHeight="1">
      <c r="B121" s="40">
        <v>44349</v>
      </c>
      <c r="C121" s="34" t="s">
        <v>128</v>
      </c>
      <c r="D121" s="31" t="s">
        <v>757</v>
      </c>
      <c r="E121" s="32" t="s">
        <v>900</v>
      </c>
      <c r="F121" s="41">
        <v>2459.88</v>
      </c>
    </row>
    <row r="122" spans="2:6" ht="17.100000000000001" customHeight="1">
      <c r="B122" s="40">
        <v>44349</v>
      </c>
      <c r="C122" s="34" t="s">
        <v>129</v>
      </c>
      <c r="D122" s="31" t="s">
        <v>757</v>
      </c>
      <c r="E122" s="32" t="s">
        <v>900</v>
      </c>
      <c r="F122" s="41">
        <v>2535.08</v>
      </c>
    </row>
    <row r="123" spans="2:6" ht="17.100000000000001" customHeight="1">
      <c r="B123" s="40">
        <v>44349</v>
      </c>
      <c r="C123" s="34" t="s">
        <v>130</v>
      </c>
      <c r="D123" s="31" t="s">
        <v>757</v>
      </c>
      <c r="E123" s="32" t="s">
        <v>900</v>
      </c>
      <c r="F123" s="41">
        <v>2519.87</v>
      </c>
    </row>
    <row r="124" spans="2:6" ht="17.100000000000001" customHeight="1">
      <c r="B124" s="40">
        <v>44351</v>
      </c>
      <c r="C124" s="34" t="s">
        <v>95</v>
      </c>
      <c r="D124" s="31" t="s">
        <v>837</v>
      </c>
      <c r="E124" s="32" t="s">
        <v>904</v>
      </c>
      <c r="F124" s="41">
        <v>121068</v>
      </c>
    </row>
    <row r="125" spans="2:6" ht="17.100000000000001" customHeight="1">
      <c r="B125" s="40">
        <v>44356</v>
      </c>
      <c r="C125" s="34" t="s">
        <v>140</v>
      </c>
      <c r="D125" s="31" t="s">
        <v>880</v>
      </c>
      <c r="E125" s="32" t="s">
        <v>913</v>
      </c>
      <c r="F125" s="41">
        <v>36980</v>
      </c>
    </row>
    <row r="126" spans="2:6" ht="17.100000000000001" customHeight="1">
      <c r="B126" s="40">
        <v>44358</v>
      </c>
      <c r="C126" s="34" t="s">
        <v>139</v>
      </c>
      <c r="D126" s="31" t="s">
        <v>879</v>
      </c>
      <c r="E126" s="32" t="s">
        <v>925</v>
      </c>
      <c r="F126" s="41">
        <v>94400</v>
      </c>
    </row>
    <row r="127" spans="2:6" ht="17.100000000000001" customHeight="1">
      <c r="B127" s="40">
        <v>44368</v>
      </c>
      <c r="C127" s="34" t="s">
        <v>137</v>
      </c>
      <c r="D127" s="31" t="s">
        <v>819</v>
      </c>
      <c r="E127" s="32" t="s">
        <v>912</v>
      </c>
      <c r="F127" s="41">
        <v>111718.63</v>
      </c>
    </row>
    <row r="128" spans="2:6" ht="17.100000000000001" customHeight="1">
      <c r="B128" s="40">
        <v>44368</v>
      </c>
      <c r="C128" s="34" t="s">
        <v>143</v>
      </c>
      <c r="D128" s="31" t="s">
        <v>884</v>
      </c>
      <c r="E128" s="32" t="s">
        <v>918</v>
      </c>
      <c r="F128" s="41">
        <v>36089.64</v>
      </c>
    </row>
    <row r="129" spans="2:6" ht="17.100000000000001" customHeight="1">
      <c r="B129" s="40">
        <v>44369</v>
      </c>
      <c r="C129" s="34" t="s">
        <v>141</v>
      </c>
      <c r="D129" s="31" t="s">
        <v>880</v>
      </c>
      <c r="E129" s="32" t="s">
        <v>913</v>
      </c>
      <c r="F129" s="41">
        <v>66588.039999999994</v>
      </c>
    </row>
    <row r="130" spans="2:6" ht="17.100000000000001" customHeight="1">
      <c r="B130" s="40">
        <v>44369</v>
      </c>
      <c r="C130" s="34" t="s">
        <v>142</v>
      </c>
      <c r="D130" s="31" t="s">
        <v>880</v>
      </c>
      <c r="E130" s="32" t="s">
        <v>913</v>
      </c>
      <c r="F130" s="41">
        <v>23112.5</v>
      </c>
    </row>
    <row r="131" spans="2:6" ht="17.100000000000001" customHeight="1">
      <c r="B131" s="40">
        <v>44370</v>
      </c>
      <c r="C131" s="34" t="s">
        <v>180</v>
      </c>
      <c r="D131" s="31" t="s">
        <v>784</v>
      </c>
      <c r="E131" s="32" t="s">
        <v>913</v>
      </c>
      <c r="F131" s="41">
        <v>2390000</v>
      </c>
    </row>
    <row r="132" spans="2:6" ht="17.100000000000001" customHeight="1">
      <c r="B132" s="40">
        <v>44372</v>
      </c>
      <c r="C132" s="34" t="s">
        <v>131</v>
      </c>
      <c r="D132" s="31" t="s">
        <v>787</v>
      </c>
      <c r="E132" s="32" t="s">
        <v>919</v>
      </c>
      <c r="F132" s="41">
        <v>215940</v>
      </c>
    </row>
    <row r="133" spans="2:6" ht="17.100000000000001" customHeight="1">
      <c r="B133" s="40">
        <v>44372</v>
      </c>
      <c r="C133" s="34" t="s">
        <v>132</v>
      </c>
      <c r="D133" s="31" t="s">
        <v>790</v>
      </c>
      <c r="E133" s="32" t="s">
        <v>919</v>
      </c>
      <c r="F133" s="41">
        <v>17250</v>
      </c>
    </row>
    <row r="134" spans="2:6" ht="17.100000000000001" customHeight="1">
      <c r="B134" s="40">
        <v>44372</v>
      </c>
      <c r="C134" s="34" t="s">
        <v>133</v>
      </c>
      <c r="D134" s="31" t="s">
        <v>790</v>
      </c>
      <c r="E134" s="32" t="s">
        <v>919</v>
      </c>
      <c r="F134" s="41">
        <v>174834.94</v>
      </c>
    </row>
    <row r="135" spans="2:6" ht="17.100000000000001" customHeight="1">
      <c r="B135" s="40">
        <v>44372</v>
      </c>
      <c r="C135" s="34" t="s">
        <v>134</v>
      </c>
      <c r="D135" s="31" t="s">
        <v>794</v>
      </c>
      <c r="E135" s="32" t="s">
        <v>920</v>
      </c>
      <c r="F135" s="41">
        <v>159300</v>
      </c>
    </row>
    <row r="136" spans="2:6" ht="17.100000000000001" customHeight="1">
      <c r="B136" s="40">
        <v>44372</v>
      </c>
      <c r="C136" s="34" t="s">
        <v>82</v>
      </c>
      <c r="D136" s="31" t="s">
        <v>794</v>
      </c>
      <c r="E136" s="32" t="s">
        <v>920</v>
      </c>
      <c r="F136" s="41">
        <v>128856</v>
      </c>
    </row>
    <row r="137" spans="2:6" ht="17.100000000000001" customHeight="1">
      <c r="B137" s="40">
        <v>44372</v>
      </c>
      <c r="C137" s="34" t="s">
        <v>136</v>
      </c>
      <c r="D137" s="31" t="s">
        <v>817</v>
      </c>
      <c r="E137" s="32" t="s">
        <v>912</v>
      </c>
      <c r="F137" s="41">
        <v>53159</v>
      </c>
    </row>
    <row r="138" spans="2:6" ht="17.100000000000001" customHeight="1">
      <c r="B138" s="40">
        <v>44376</v>
      </c>
      <c r="C138" s="34" t="s">
        <v>120</v>
      </c>
      <c r="D138" s="31" t="s">
        <v>753</v>
      </c>
      <c r="E138" s="32" t="s">
        <v>909</v>
      </c>
      <c r="F138" s="41">
        <v>113280</v>
      </c>
    </row>
    <row r="139" spans="2:6" ht="17.100000000000001" customHeight="1">
      <c r="B139" s="40">
        <v>44376</v>
      </c>
      <c r="C139" s="34" t="s">
        <v>59</v>
      </c>
      <c r="D139" s="31" t="s">
        <v>841</v>
      </c>
      <c r="E139" s="32" t="s">
        <v>921</v>
      </c>
      <c r="F139" s="41">
        <v>475750</v>
      </c>
    </row>
    <row r="140" spans="2:6" ht="17.100000000000001" customHeight="1">
      <c r="B140" s="40">
        <v>44376</v>
      </c>
      <c r="C140" s="34" t="s">
        <v>138</v>
      </c>
      <c r="D140" s="31" t="s">
        <v>863</v>
      </c>
      <c r="E140" s="32" t="s">
        <v>921</v>
      </c>
      <c r="F140" s="41">
        <v>69550</v>
      </c>
    </row>
    <row r="141" spans="2:6" ht="17.100000000000001" customHeight="1">
      <c r="B141" s="40">
        <v>44383</v>
      </c>
      <c r="C141" s="34" t="s">
        <v>158</v>
      </c>
      <c r="D141" s="31" t="s">
        <v>774</v>
      </c>
      <c r="E141" s="32" t="s">
        <v>909</v>
      </c>
      <c r="F141" s="41">
        <v>792480.91</v>
      </c>
    </row>
    <row r="142" spans="2:6" ht="17.100000000000001" customHeight="1">
      <c r="B142" s="40">
        <v>44383</v>
      </c>
      <c r="C142" s="34" t="s">
        <v>160</v>
      </c>
      <c r="D142" s="31" t="s">
        <v>801</v>
      </c>
      <c r="E142" s="32" t="s">
        <v>935</v>
      </c>
      <c r="F142" s="41">
        <v>52091.770000000004</v>
      </c>
    </row>
    <row r="143" spans="2:6" ht="17.100000000000001" customHeight="1">
      <c r="B143" s="40">
        <v>44383</v>
      </c>
      <c r="C143" s="34" t="s">
        <v>171</v>
      </c>
      <c r="D143" s="31" t="s">
        <v>880</v>
      </c>
      <c r="E143" s="32" t="s">
        <v>913</v>
      </c>
      <c r="F143" s="41">
        <v>27735</v>
      </c>
    </row>
    <row r="144" spans="2:6" ht="17.100000000000001" customHeight="1">
      <c r="B144" s="40">
        <v>44383</v>
      </c>
      <c r="C144" s="34" t="s">
        <v>172</v>
      </c>
      <c r="D144" s="31" t="s">
        <v>880</v>
      </c>
      <c r="E144" s="32" t="s">
        <v>913</v>
      </c>
      <c r="F144" s="41">
        <v>20339</v>
      </c>
    </row>
    <row r="145" spans="2:6" ht="17.100000000000001" customHeight="1">
      <c r="B145" s="40">
        <v>44383</v>
      </c>
      <c r="C145" s="34" t="s">
        <v>173</v>
      </c>
      <c r="D145" s="31" t="s">
        <v>880</v>
      </c>
      <c r="E145" s="32" t="s">
        <v>913</v>
      </c>
      <c r="F145" s="41">
        <v>18490</v>
      </c>
    </row>
    <row r="146" spans="2:6" ht="17.100000000000001" customHeight="1">
      <c r="B146" s="40">
        <v>44390</v>
      </c>
      <c r="C146" s="34" t="s">
        <v>144</v>
      </c>
      <c r="D146" s="31" t="s">
        <v>757</v>
      </c>
      <c r="E146" s="32" t="s">
        <v>913</v>
      </c>
      <c r="F146" s="41">
        <v>5100</v>
      </c>
    </row>
    <row r="147" spans="2:6" ht="17.100000000000001" customHeight="1">
      <c r="B147" s="40">
        <v>44390</v>
      </c>
      <c r="C147" s="34" t="s">
        <v>145</v>
      </c>
      <c r="D147" s="31" t="s">
        <v>757</v>
      </c>
      <c r="E147" s="32" t="s">
        <v>913</v>
      </c>
      <c r="F147" s="41">
        <v>4380</v>
      </c>
    </row>
    <row r="148" spans="2:6" ht="17.100000000000001" customHeight="1">
      <c r="B148" s="40">
        <v>44390</v>
      </c>
      <c r="C148" s="34" t="s">
        <v>146</v>
      </c>
      <c r="D148" s="31" t="s">
        <v>757</v>
      </c>
      <c r="E148" s="32" t="s">
        <v>913</v>
      </c>
      <c r="F148" s="41">
        <v>3240</v>
      </c>
    </row>
    <row r="149" spans="2:6" ht="17.100000000000001" customHeight="1">
      <c r="B149" s="40">
        <v>44390</v>
      </c>
      <c r="C149" s="34" t="s">
        <v>147</v>
      </c>
      <c r="D149" s="31" t="s">
        <v>757</v>
      </c>
      <c r="E149" s="32" t="s">
        <v>913</v>
      </c>
      <c r="F149" s="41">
        <v>4620</v>
      </c>
    </row>
    <row r="150" spans="2:6" ht="17.100000000000001" customHeight="1">
      <c r="B150" s="40">
        <v>44390</v>
      </c>
      <c r="C150" s="34" t="s">
        <v>148</v>
      </c>
      <c r="D150" s="31" t="s">
        <v>757</v>
      </c>
      <c r="E150" s="32" t="s">
        <v>913</v>
      </c>
      <c r="F150" s="41">
        <v>4380</v>
      </c>
    </row>
    <row r="151" spans="2:6" ht="17.100000000000001" customHeight="1">
      <c r="B151" s="40">
        <v>44390</v>
      </c>
      <c r="C151" s="34" t="s">
        <v>149</v>
      </c>
      <c r="D151" s="31" t="s">
        <v>757</v>
      </c>
      <c r="E151" s="32" t="s">
        <v>913</v>
      </c>
      <c r="F151" s="41">
        <v>3120</v>
      </c>
    </row>
    <row r="152" spans="2:6" ht="17.100000000000001" customHeight="1">
      <c r="B152" s="40">
        <v>44390</v>
      </c>
      <c r="C152" s="34" t="s">
        <v>150</v>
      </c>
      <c r="D152" s="31" t="s">
        <v>757</v>
      </c>
      <c r="E152" s="32" t="s">
        <v>913</v>
      </c>
      <c r="F152" s="41">
        <v>1020</v>
      </c>
    </row>
    <row r="153" spans="2:6" ht="17.100000000000001" customHeight="1">
      <c r="B153" s="40">
        <v>44390</v>
      </c>
      <c r="C153" s="34" t="s">
        <v>151</v>
      </c>
      <c r="D153" s="31" t="s">
        <v>757</v>
      </c>
      <c r="E153" s="32" t="s">
        <v>913</v>
      </c>
      <c r="F153" s="41">
        <v>2080</v>
      </c>
    </row>
    <row r="154" spans="2:6" ht="17.100000000000001" customHeight="1">
      <c r="B154" s="40">
        <v>44390</v>
      </c>
      <c r="C154" s="34" t="s">
        <v>152</v>
      </c>
      <c r="D154" s="31" t="s">
        <v>757</v>
      </c>
      <c r="E154" s="32" t="s">
        <v>913</v>
      </c>
      <c r="F154" s="41">
        <v>1190.06</v>
      </c>
    </row>
    <row r="155" spans="2:6" ht="17.100000000000001" customHeight="1">
      <c r="B155" s="40">
        <v>44390</v>
      </c>
      <c r="C155" s="34" t="s">
        <v>153</v>
      </c>
      <c r="D155" s="31" t="s">
        <v>757</v>
      </c>
      <c r="E155" s="32" t="s">
        <v>913</v>
      </c>
      <c r="F155" s="41">
        <v>1625</v>
      </c>
    </row>
    <row r="156" spans="2:6" ht="17.100000000000001" customHeight="1">
      <c r="B156" s="40">
        <v>44390</v>
      </c>
      <c r="C156" s="34" t="s">
        <v>154</v>
      </c>
      <c r="D156" s="31" t="s">
        <v>757</v>
      </c>
      <c r="E156" s="32" t="s">
        <v>913</v>
      </c>
      <c r="F156" s="41">
        <v>1560</v>
      </c>
    </row>
    <row r="157" spans="2:6" ht="17.100000000000001" customHeight="1">
      <c r="B157" s="40">
        <v>44390</v>
      </c>
      <c r="C157" s="34" t="s">
        <v>155</v>
      </c>
      <c r="D157" s="31" t="s">
        <v>757</v>
      </c>
      <c r="E157" s="32" t="s">
        <v>913</v>
      </c>
      <c r="F157" s="41">
        <v>1820</v>
      </c>
    </row>
    <row r="158" spans="2:6" ht="17.100000000000001" customHeight="1">
      <c r="B158" s="40">
        <v>44390</v>
      </c>
      <c r="C158" s="34" t="s">
        <v>156</v>
      </c>
      <c r="D158" s="31" t="s">
        <v>760</v>
      </c>
      <c r="E158" s="32" t="s">
        <v>923</v>
      </c>
      <c r="F158" s="41">
        <v>60486.8</v>
      </c>
    </row>
    <row r="159" spans="2:6" ht="17.100000000000001" customHeight="1">
      <c r="B159" s="40">
        <v>44391</v>
      </c>
      <c r="C159" s="34" t="s">
        <v>118</v>
      </c>
      <c r="D159" s="31" t="s">
        <v>802</v>
      </c>
      <c r="E159" s="32" t="s">
        <v>920</v>
      </c>
      <c r="F159" s="41">
        <v>132396</v>
      </c>
    </row>
    <row r="160" spans="2:6" ht="17.100000000000001" customHeight="1">
      <c r="B160" s="40">
        <v>44391</v>
      </c>
      <c r="C160" s="34" t="s">
        <v>162</v>
      </c>
      <c r="D160" s="31" t="s">
        <v>819</v>
      </c>
      <c r="E160" s="32" t="s">
        <v>912</v>
      </c>
      <c r="F160" s="41">
        <v>104345.45</v>
      </c>
    </row>
    <row r="161" spans="2:6" ht="17.100000000000001" customHeight="1">
      <c r="B161" s="40">
        <v>44391</v>
      </c>
      <c r="C161" s="34" t="s">
        <v>174</v>
      </c>
      <c r="D161" s="31" t="s">
        <v>880</v>
      </c>
      <c r="E161" s="32" t="s">
        <v>913</v>
      </c>
      <c r="F161" s="41">
        <v>9245</v>
      </c>
    </row>
    <row r="162" spans="2:6" ht="17.100000000000001" customHeight="1">
      <c r="B162" s="40">
        <v>44391</v>
      </c>
      <c r="C162" s="34" t="s">
        <v>178</v>
      </c>
      <c r="D162" s="31" t="s">
        <v>882</v>
      </c>
      <c r="E162" s="32" t="s">
        <v>912</v>
      </c>
      <c r="F162" s="41">
        <v>80653</v>
      </c>
    </row>
    <row r="163" spans="2:6" ht="17.100000000000001" customHeight="1">
      <c r="B163" s="40">
        <v>44391</v>
      </c>
      <c r="C163" s="34" t="s">
        <v>59</v>
      </c>
      <c r="D163" s="31" t="s">
        <v>899</v>
      </c>
      <c r="E163" s="32" t="s">
        <v>912</v>
      </c>
      <c r="F163" s="41">
        <v>97350</v>
      </c>
    </row>
    <row r="164" spans="2:6" ht="17.100000000000001" customHeight="1">
      <c r="B164" s="40">
        <v>44392</v>
      </c>
      <c r="C164" s="34" t="s">
        <v>87</v>
      </c>
      <c r="D164" s="31" t="s">
        <v>772</v>
      </c>
      <c r="E164" s="32" t="s">
        <v>922</v>
      </c>
      <c r="F164" s="41">
        <v>31860</v>
      </c>
    </row>
    <row r="165" spans="2:6" ht="17.100000000000001" customHeight="1">
      <c r="B165" s="40">
        <v>44393</v>
      </c>
      <c r="C165" s="34" t="s">
        <v>163</v>
      </c>
      <c r="D165" s="31" t="s">
        <v>819</v>
      </c>
      <c r="E165" s="32" t="s">
        <v>912</v>
      </c>
      <c r="F165" s="41">
        <v>3303.28</v>
      </c>
    </row>
    <row r="166" spans="2:6" ht="17.100000000000001" customHeight="1">
      <c r="B166" s="40">
        <v>44393</v>
      </c>
      <c r="C166" s="34" t="s">
        <v>175</v>
      </c>
      <c r="D166" s="31" t="s">
        <v>880</v>
      </c>
      <c r="E166" s="32" t="s">
        <v>913</v>
      </c>
      <c r="F166" s="41">
        <v>13682.6</v>
      </c>
    </row>
    <row r="167" spans="2:6" ht="17.100000000000001" customHeight="1">
      <c r="B167" s="40">
        <v>44397</v>
      </c>
      <c r="C167" s="34" t="s">
        <v>168</v>
      </c>
      <c r="D167" s="31" t="s">
        <v>846</v>
      </c>
      <c r="E167" s="32" t="s">
        <v>925</v>
      </c>
      <c r="F167" s="41">
        <v>108000</v>
      </c>
    </row>
    <row r="168" spans="2:6" ht="17.100000000000001" customHeight="1">
      <c r="B168" s="40">
        <v>44398</v>
      </c>
      <c r="C168" s="34" t="s">
        <v>179</v>
      </c>
      <c r="D168" s="31" t="s">
        <v>784</v>
      </c>
      <c r="E168" s="32" t="s">
        <v>913</v>
      </c>
      <c r="F168" s="41">
        <v>4800000</v>
      </c>
    </row>
    <row r="169" spans="2:6" ht="17.100000000000001" customHeight="1">
      <c r="B169" s="40">
        <v>44398</v>
      </c>
      <c r="C169" s="34" t="s">
        <v>87</v>
      </c>
      <c r="D169" s="31" t="s">
        <v>878</v>
      </c>
      <c r="E169" s="32" t="s">
        <v>910</v>
      </c>
      <c r="F169" s="41">
        <v>7080</v>
      </c>
    </row>
    <row r="170" spans="2:6" ht="17.100000000000001" customHeight="1">
      <c r="B170" s="40">
        <v>44399</v>
      </c>
      <c r="C170" s="34" t="s">
        <v>65</v>
      </c>
      <c r="D170" s="31" t="s">
        <v>785</v>
      </c>
      <c r="E170" s="32" t="s">
        <v>912</v>
      </c>
      <c r="F170" s="41">
        <v>18982.38</v>
      </c>
    </row>
    <row r="171" spans="2:6" ht="17.100000000000001" customHeight="1">
      <c r="B171" s="40">
        <v>44399</v>
      </c>
      <c r="C171" s="34" t="s">
        <v>87</v>
      </c>
      <c r="D171" s="31" t="s">
        <v>833</v>
      </c>
      <c r="E171" s="32" t="s">
        <v>930</v>
      </c>
      <c r="F171" s="41">
        <v>207208</v>
      </c>
    </row>
    <row r="172" spans="2:6" ht="17.100000000000001" customHeight="1">
      <c r="B172" s="40">
        <v>44399</v>
      </c>
      <c r="C172" s="34" t="s">
        <v>61</v>
      </c>
      <c r="D172" s="31" t="s">
        <v>859</v>
      </c>
      <c r="E172" s="32" t="s">
        <v>921</v>
      </c>
      <c r="F172" s="41">
        <v>400970.86</v>
      </c>
    </row>
    <row r="173" spans="2:6" ht="17.100000000000001" customHeight="1">
      <c r="B173" s="40">
        <v>44405</v>
      </c>
      <c r="C173" s="34" t="s">
        <v>161</v>
      </c>
      <c r="D173" s="31" t="s">
        <v>808</v>
      </c>
      <c r="E173" s="32" t="s">
        <v>912</v>
      </c>
      <c r="F173" s="41">
        <v>383841.02</v>
      </c>
    </row>
    <row r="174" spans="2:6" ht="17.100000000000001" customHeight="1">
      <c r="B174" s="40">
        <v>44405</v>
      </c>
      <c r="C174" s="34" t="s">
        <v>164</v>
      </c>
      <c r="D174" s="31" t="s">
        <v>819</v>
      </c>
      <c r="E174" s="32" t="s">
        <v>912</v>
      </c>
      <c r="F174" s="41">
        <v>130991.8</v>
      </c>
    </row>
    <row r="175" spans="2:6" ht="17.100000000000001" customHeight="1">
      <c r="B175" s="40">
        <v>44405</v>
      </c>
      <c r="C175" s="34" t="s">
        <v>165</v>
      </c>
      <c r="D175" s="31" t="s">
        <v>839</v>
      </c>
      <c r="E175" s="32" t="s">
        <v>912</v>
      </c>
      <c r="F175" s="41">
        <v>45183.3</v>
      </c>
    </row>
    <row r="176" spans="2:6" ht="17.100000000000001" customHeight="1">
      <c r="B176" s="40">
        <v>44405</v>
      </c>
      <c r="C176" s="34" t="s">
        <v>166</v>
      </c>
      <c r="D176" s="31" t="s">
        <v>839</v>
      </c>
      <c r="E176" s="32" t="s">
        <v>912</v>
      </c>
      <c r="F176" s="41">
        <v>48269.32</v>
      </c>
    </row>
    <row r="177" spans="2:6" ht="17.100000000000001" customHeight="1">
      <c r="B177" s="40">
        <v>44405</v>
      </c>
      <c r="C177" s="34" t="s">
        <v>167</v>
      </c>
      <c r="D177" s="31" t="s">
        <v>844</v>
      </c>
      <c r="E177" s="32" t="s">
        <v>924</v>
      </c>
      <c r="F177" s="41">
        <v>42598</v>
      </c>
    </row>
    <row r="178" spans="2:6" ht="17.100000000000001" customHeight="1">
      <c r="B178" s="40">
        <v>44405</v>
      </c>
      <c r="C178" s="34" t="s">
        <v>169</v>
      </c>
      <c r="D178" s="31" t="s">
        <v>846</v>
      </c>
      <c r="E178" s="32" t="s">
        <v>925</v>
      </c>
      <c r="F178" s="41">
        <v>132160</v>
      </c>
    </row>
    <row r="179" spans="2:6" ht="17.100000000000001" customHeight="1">
      <c r="B179" s="40">
        <v>44405</v>
      </c>
      <c r="C179" s="34" t="s">
        <v>170</v>
      </c>
      <c r="D179" s="31" t="s">
        <v>875</v>
      </c>
      <c r="E179" s="32" t="s">
        <v>921</v>
      </c>
      <c r="F179" s="41">
        <v>284793</v>
      </c>
    </row>
    <row r="180" spans="2:6" ht="17.100000000000001" customHeight="1">
      <c r="B180" s="40">
        <v>44405</v>
      </c>
      <c r="C180" s="34" t="s">
        <v>176</v>
      </c>
      <c r="D180" s="31" t="s">
        <v>880</v>
      </c>
      <c r="E180" s="32" t="s">
        <v>913</v>
      </c>
      <c r="F180" s="41">
        <v>38829</v>
      </c>
    </row>
    <row r="181" spans="2:6" ht="17.100000000000001" customHeight="1">
      <c r="B181" s="40">
        <v>44405</v>
      </c>
      <c r="C181" s="34" t="s">
        <v>70</v>
      </c>
      <c r="D181" s="31" t="s">
        <v>894</v>
      </c>
      <c r="E181" s="32" t="s">
        <v>925</v>
      </c>
      <c r="F181" s="41">
        <v>377328.60000000003</v>
      </c>
    </row>
    <row r="182" spans="2:6" ht="17.100000000000001" customHeight="1">
      <c r="B182" s="40">
        <v>44407</v>
      </c>
      <c r="C182" s="34" t="s">
        <v>159</v>
      </c>
      <c r="D182" s="31" t="s">
        <v>786</v>
      </c>
      <c r="E182" s="32" t="s">
        <v>912</v>
      </c>
      <c r="F182" s="41">
        <v>147723.20000000001</v>
      </c>
    </row>
    <row r="183" spans="2:6" ht="17.100000000000001" customHeight="1">
      <c r="B183" s="40">
        <v>44407</v>
      </c>
      <c r="C183" s="34" t="s">
        <v>177</v>
      </c>
      <c r="D183" s="31" t="s">
        <v>880</v>
      </c>
      <c r="E183" s="32" t="s">
        <v>913</v>
      </c>
      <c r="F183" s="41">
        <v>19810.189999999999</v>
      </c>
    </row>
    <row r="184" spans="2:6" ht="17.100000000000001" customHeight="1">
      <c r="B184" s="40">
        <v>44410</v>
      </c>
      <c r="C184" s="34" t="s">
        <v>157</v>
      </c>
      <c r="D184" s="31" t="s">
        <v>764</v>
      </c>
      <c r="E184" s="32" t="s">
        <v>912</v>
      </c>
      <c r="F184" s="41">
        <v>116026.94</v>
      </c>
    </row>
    <row r="185" spans="2:6" ht="17.100000000000001" customHeight="1">
      <c r="B185" s="40">
        <v>44410</v>
      </c>
      <c r="C185" s="34" t="s">
        <v>87</v>
      </c>
      <c r="D185" s="31" t="s">
        <v>792</v>
      </c>
      <c r="E185" s="32" t="s">
        <v>927</v>
      </c>
      <c r="F185" s="41">
        <v>130998.88</v>
      </c>
    </row>
    <row r="186" spans="2:6" ht="17.100000000000001" customHeight="1">
      <c r="B186" s="40">
        <v>44412</v>
      </c>
      <c r="C186" s="34" t="s">
        <v>512</v>
      </c>
      <c r="D186" s="31" t="s">
        <v>818</v>
      </c>
      <c r="E186" s="32" t="s">
        <v>911</v>
      </c>
      <c r="F186" s="41">
        <v>99816.2</v>
      </c>
    </row>
    <row r="187" spans="2:6" ht="17.100000000000001" customHeight="1">
      <c r="B187" s="40">
        <v>44412</v>
      </c>
      <c r="C187" s="34" t="s">
        <v>48</v>
      </c>
      <c r="D187" s="31" t="s">
        <v>860</v>
      </c>
      <c r="E187" s="32" t="s">
        <v>912</v>
      </c>
      <c r="F187" s="41">
        <v>15340</v>
      </c>
    </row>
    <row r="188" spans="2:6" ht="17.100000000000001" customHeight="1">
      <c r="B188" s="40">
        <v>44412</v>
      </c>
      <c r="C188" s="34" t="s">
        <v>688</v>
      </c>
      <c r="D188" s="31" t="s">
        <v>880</v>
      </c>
      <c r="E188" s="32" t="s">
        <v>913</v>
      </c>
      <c r="F188" s="41">
        <v>27012.04</v>
      </c>
    </row>
    <row r="189" spans="2:6" ht="17.100000000000001" customHeight="1">
      <c r="B189" s="40">
        <v>44412</v>
      </c>
      <c r="C189" s="34" t="s">
        <v>690</v>
      </c>
      <c r="D189" s="31" t="s">
        <v>880</v>
      </c>
      <c r="E189" s="32" t="s">
        <v>913</v>
      </c>
      <c r="F189" s="41">
        <v>44376</v>
      </c>
    </row>
    <row r="190" spans="2:6" ht="17.100000000000001" customHeight="1">
      <c r="B190" s="40">
        <v>44413</v>
      </c>
      <c r="C190" s="34" t="s">
        <v>294</v>
      </c>
      <c r="D190" s="31" t="s">
        <v>763</v>
      </c>
      <c r="E190" s="32" t="s">
        <v>920</v>
      </c>
      <c r="F190" s="41">
        <v>298540</v>
      </c>
    </row>
    <row r="191" spans="2:6" ht="17.100000000000001" customHeight="1">
      <c r="B191" s="40">
        <v>44413</v>
      </c>
      <c r="C191" s="34" t="s">
        <v>296</v>
      </c>
      <c r="D191" s="31" t="s">
        <v>763</v>
      </c>
      <c r="E191" s="32" t="s">
        <v>920</v>
      </c>
      <c r="F191" s="41">
        <v>70800</v>
      </c>
    </row>
    <row r="192" spans="2:6" ht="17.100000000000001" customHeight="1">
      <c r="B192" s="40">
        <v>44413</v>
      </c>
      <c r="C192" s="34" t="s">
        <v>139</v>
      </c>
      <c r="D192" s="31" t="s">
        <v>763</v>
      </c>
      <c r="E192" s="32" t="s">
        <v>920</v>
      </c>
      <c r="F192" s="41">
        <v>263895.2</v>
      </c>
    </row>
    <row r="193" spans="2:6" ht="17.100000000000001" customHeight="1">
      <c r="B193" s="40">
        <v>44417</v>
      </c>
      <c r="C193" s="34" t="s">
        <v>104</v>
      </c>
      <c r="D193" s="31" t="s">
        <v>756</v>
      </c>
      <c r="E193" s="32" t="s">
        <v>904</v>
      </c>
      <c r="F193" s="41">
        <v>104076</v>
      </c>
    </row>
    <row r="194" spans="2:6" ht="17.100000000000001" customHeight="1">
      <c r="B194" s="40">
        <v>44417</v>
      </c>
      <c r="C194" s="34" t="s">
        <v>702</v>
      </c>
      <c r="D194" s="31" t="s">
        <v>882</v>
      </c>
      <c r="E194" s="32" t="s">
        <v>912</v>
      </c>
      <c r="F194" s="41">
        <v>24961</v>
      </c>
    </row>
    <row r="195" spans="2:6" ht="17.100000000000001" customHeight="1">
      <c r="B195" s="40">
        <v>44418</v>
      </c>
      <c r="C195" s="34" t="s">
        <v>263</v>
      </c>
      <c r="D195" s="31" t="s">
        <v>757</v>
      </c>
      <c r="E195" s="32" t="s">
        <v>900</v>
      </c>
      <c r="F195" s="41">
        <v>3840</v>
      </c>
    </row>
    <row r="196" spans="2:6" ht="17.100000000000001" customHeight="1">
      <c r="B196" s="40">
        <v>44418</v>
      </c>
      <c r="C196" s="34" t="s">
        <v>265</v>
      </c>
      <c r="D196" s="31" t="s">
        <v>757</v>
      </c>
      <c r="E196" s="32" t="s">
        <v>900</v>
      </c>
      <c r="F196" s="41">
        <v>3300</v>
      </c>
    </row>
    <row r="197" spans="2:6" ht="17.100000000000001" customHeight="1">
      <c r="B197" s="40">
        <v>44418</v>
      </c>
      <c r="C197" s="34" t="s">
        <v>267</v>
      </c>
      <c r="D197" s="31" t="s">
        <v>757</v>
      </c>
      <c r="E197" s="32" t="s">
        <v>900</v>
      </c>
      <c r="F197" s="41">
        <v>3900</v>
      </c>
    </row>
    <row r="198" spans="2:6" ht="17.100000000000001" customHeight="1">
      <c r="B198" s="40">
        <v>44418</v>
      </c>
      <c r="C198" s="34" t="s">
        <v>269</v>
      </c>
      <c r="D198" s="31" t="s">
        <v>757</v>
      </c>
      <c r="E198" s="32" t="s">
        <v>900</v>
      </c>
      <c r="F198" s="41">
        <v>3600</v>
      </c>
    </row>
    <row r="199" spans="2:6" ht="17.100000000000001" customHeight="1">
      <c r="B199" s="40">
        <v>44418</v>
      </c>
      <c r="C199" s="34" t="s">
        <v>271</v>
      </c>
      <c r="D199" s="31" t="s">
        <v>757</v>
      </c>
      <c r="E199" s="32" t="s">
        <v>900</v>
      </c>
      <c r="F199" s="41">
        <v>1820</v>
      </c>
    </row>
    <row r="200" spans="2:6" ht="17.100000000000001" customHeight="1">
      <c r="B200" s="40">
        <v>44418</v>
      </c>
      <c r="C200" s="34" t="s">
        <v>273</v>
      </c>
      <c r="D200" s="31" t="s">
        <v>757</v>
      </c>
      <c r="E200" s="32" t="s">
        <v>900</v>
      </c>
      <c r="F200" s="41">
        <v>1820</v>
      </c>
    </row>
    <row r="201" spans="2:6" ht="17.100000000000001" customHeight="1">
      <c r="B201" s="40">
        <v>44418</v>
      </c>
      <c r="C201" s="34" t="s">
        <v>275</v>
      </c>
      <c r="D201" s="31" t="s">
        <v>757</v>
      </c>
      <c r="E201" s="32" t="s">
        <v>900</v>
      </c>
      <c r="F201" s="41">
        <v>2820</v>
      </c>
    </row>
    <row r="202" spans="2:6" ht="17.100000000000001" customHeight="1">
      <c r="B202" s="40">
        <v>44418</v>
      </c>
      <c r="C202" s="34" t="s">
        <v>370</v>
      </c>
      <c r="D202" s="31" t="s">
        <v>782</v>
      </c>
      <c r="E202" s="32" t="s">
        <v>911</v>
      </c>
      <c r="F202" s="41">
        <v>14396</v>
      </c>
    </row>
    <row r="203" spans="2:6" ht="17.100000000000001" customHeight="1">
      <c r="B203" s="40">
        <v>44418</v>
      </c>
      <c r="C203" s="34" t="s">
        <v>372</v>
      </c>
      <c r="D203" s="31" t="s">
        <v>782</v>
      </c>
      <c r="E203" s="32" t="s">
        <v>911</v>
      </c>
      <c r="F203" s="41">
        <v>19470</v>
      </c>
    </row>
    <row r="204" spans="2:6" ht="17.100000000000001" customHeight="1">
      <c r="B204" s="40">
        <v>44418</v>
      </c>
      <c r="C204" s="34" t="s">
        <v>374</v>
      </c>
      <c r="D204" s="31" t="s">
        <v>782</v>
      </c>
      <c r="E204" s="32" t="s">
        <v>911</v>
      </c>
      <c r="F204" s="41">
        <v>27848</v>
      </c>
    </row>
    <row r="205" spans="2:6" ht="17.100000000000001" customHeight="1">
      <c r="B205" s="40">
        <v>44418</v>
      </c>
      <c r="C205" s="34" t="s">
        <v>376</v>
      </c>
      <c r="D205" s="31" t="s">
        <v>782</v>
      </c>
      <c r="E205" s="32" t="s">
        <v>911</v>
      </c>
      <c r="F205" s="41">
        <v>11800</v>
      </c>
    </row>
    <row r="206" spans="2:6" ht="17.100000000000001" customHeight="1">
      <c r="B206" s="40">
        <v>44418</v>
      </c>
      <c r="C206" s="34" t="s">
        <v>378</v>
      </c>
      <c r="D206" s="31" t="s">
        <v>782</v>
      </c>
      <c r="E206" s="32" t="s">
        <v>911</v>
      </c>
      <c r="F206" s="41">
        <v>19234</v>
      </c>
    </row>
    <row r="207" spans="2:6" ht="17.100000000000001" customHeight="1">
      <c r="B207" s="40">
        <v>44418</v>
      </c>
      <c r="C207" s="34" t="s">
        <v>380</v>
      </c>
      <c r="D207" s="31" t="s">
        <v>782</v>
      </c>
      <c r="E207" s="32" t="s">
        <v>911</v>
      </c>
      <c r="F207" s="41">
        <v>42126</v>
      </c>
    </row>
    <row r="208" spans="2:6" ht="17.100000000000001" customHeight="1">
      <c r="B208" s="40">
        <v>44418</v>
      </c>
      <c r="C208" s="34" t="s">
        <v>382</v>
      </c>
      <c r="D208" s="31" t="s">
        <v>782</v>
      </c>
      <c r="E208" s="32" t="s">
        <v>911</v>
      </c>
      <c r="F208" s="41">
        <v>15930</v>
      </c>
    </row>
    <row r="209" spans="2:6" ht="17.100000000000001" customHeight="1">
      <c r="B209" s="40">
        <v>44418</v>
      </c>
      <c r="C209" s="34" t="s">
        <v>384</v>
      </c>
      <c r="D209" s="31" t="s">
        <v>782</v>
      </c>
      <c r="E209" s="32" t="s">
        <v>911</v>
      </c>
      <c r="F209" s="41">
        <v>12390</v>
      </c>
    </row>
    <row r="210" spans="2:6" ht="17.100000000000001" customHeight="1">
      <c r="B210" s="40">
        <v>44418</v>
      </c>
      <c r="C210" s="34" t="s">
        <v>386</v>
      </c>
      <c r="D210" s="31" t="s">
        <v>782</v>
      </c>
      <c r="E210" s="32" t="s">
        <v>911</v>
      </c>
      <c r="F210" s="41">
        <v>15930</v>
      </c>
    </row>
    <row r="211" spans="2:6" ht="17.100000000000001" customHeight="1">
      <c r="B211" s="40">
        <v>44418</v>
      </c>
      <c r="C211" s="34" t="s">
        <v>388</v>
      </c>
      <c r="D211" s="31" t="s">
        <v>782</v>
      </c>
      <c r="E211" s="32" t="s">
        <v>911</v>
      </c>
      <c r="F211" s="41">
        <v>13570</v>
      </c>
    </row>
    <row r="212" spans="2:6" ht="17.100000000000001" customHeight="1">
      <c r="B212" s="40">
        <v>44418</v>
      </c>
      <c r="C212" s="34" t="s">
        <v>390</v>
      </c>
      <c r="D212" s="31" t="s">
        <v>782</v>
      </c>
      <c r="E212" s="32" t="s">
        <v>911</v>
      </c>
      <c r="F212" s="41">
        <v>15930</v>
      </c>
    </row>
    <row r="213" spans="2:6" ht="17.100000000000001" customHeight="1">
      <c r="B213" s="40">
        <v>44418</v>
      </c>
      <c r="C213" s="34" t="s">
        <v>392</v>
      </c>
      <c r="D213" s="31" t="s">
        <v>782</v>
      </c>
      <c r="E213" s="32" t="s">
        <v>911</v>
      </c>
      <c r="F213" s="41">
        <v>29972</v>
      </c>
    </row>
    <row r="214" spans="2:6" ht="17.100000000000001" customHeight="1">
      <c r="B214" s="40">
        <v>44418</v>
      </c>
      <c r="C214" s="34" t="s">
        <v>394</v>
      </c>
      <c r="D214" s="31" t="s">
        <v>782</v>
      </c>
      <c r="E214" s="32" t="s">
        <v>911</v>
      </c>
      <c r="F214" s="41">
        <v>108796</v>
      </c>
    </row>
    <row r="215" spans="2:6" ht="17.100000000000001" customHeight="1">
      <c r="B215" s="40">
        <v>44418</v>
      </c>
      <c r="C215" s="34" t="s">
        <v>396</v>
      </c>
      <c r="D215" s="31" t="s">
        <v>782</v>
      </c>
      <c r="E215" s="32" t="s">
        <v>911</v>
      </c>
      <c r="F215" s="41">
        <v>23364</v>
      </c>
    </row>
    <row r="216" spans="2:6" ht="17.100000000000001" customHeight="1">
      <c r="B216" s="40">
        <v>44418</v>
      </c>
      <c r="C216" s="34" t="s">
        <v>398</v>
      </c>
      <c r="D216" s="31" t="s">
        <v>782</v>
      </c>
      <c r="E216" s="32" t="s">
        <v>911</v>
      </c>
      <c r="F216" s="41">
        <v>18467</v>
      </c>
    </row>
    <row r="217" spans="2:6" ht="17.100000000000001" customHeight="1">
      <c r="B217" s="40">
        <v>44418</v>
      </c>
      <c r="C217" s="34" t="s">
        <v>400</v>
      </c>
      <c r="D217" s="31" t="s">
        <v>782</v>
      </c>
      <c r="E217" s="32" t="s">
        <v>911</v>
      </c>
      <c r="F217" s="41">
        <v>15930</v>
      </c>
    </row>
    <row r="218" spans="2:6" ht="17.100000000000001" customHeight="1">
      <c r="B218" s="40">
        <v>44418</v>
      </c>
      <c r="C218" s="34" t="s">
        <v>402</v>
      </c>
      <c r="D218" s="31" t="s">
        <v>782</v>
      </c>
      <c r="E218" s="32" t="s">
        <v>911</v>
      </c>
      <c r="F218" s="41">
        <v>22420</v>
      </c>
    </row>
    <row r="219" spans="2:6" ht="17.100000000000001" customHeight="1">
      <c r="B219" s="40">
        <v>44418</v>
      </c>
      <c r="C219" s="34" t="s">
        <v>404</v>
      </c>
      <c r="D219" s="31" t="s">
        <v>782</v>
      </c>
      <c r="E219" s="32" t="s">
        <v>911</v>
      </c>
      <c r="F219" s="41">
        <v>17700</v>
      </c>
    </row>
    <row r="220" spans="2:6" ht="17.100000000000001" customHeight="1">
      <c r="B220" s="40">
        <v>44418</v>
      </c>
      <c r="C220" s="34" t="s">
        <v>406</v>
      </c>
      <c r="D220" s="31" t="s">
        <v>782</v>
      </c>
      <c r="E220" s="32" t="s">
        <v>911</v>
      </c>
      <c r="F220" s="41">
        <v>50504</v>
      </c>
    </row>
    <row r="221" spans="2:6" ht="17.100000000000001" customHeight="1">
      <c r="B221" s="40">
        <v>44418</v>
      </c>
      <c r="C221" s="34" t="s">
        <v>22</v>
      </c>
      <c r="D221" s="31" t="s">
        <v>782</v>
      </c>
      <c r="E221" s="32" t="s">
        <v>911</v>
      </c>
      <c r="F221" s="41">
        <v>42598</v>
      </c>
    </row>
    <row r="222" spans="2:6" ht="17.100000000000001" customHeight="1">
      <c r="B222" s="40">
        <v>44418</v>
      </c>
      <c r="C222" s="34" t="s">
        <v>409</v>
      </c>
      <c r="D222" s="31" t="s">
        <v>782</v>
      </c>
      <c r="E222" s="32" t="s">
        <v>911</v>
      </c>
      <c r="F222" s="41">
        <v>51141.200000000004</v>
      </c>
    </row>
    <row r="223" spans="2:6" ht="17.100000000000001" customHeight="1">
      <c r="B223" s="40">
        <v>44418</v>
      </c>
      <c r="C223" s="34" t="s">
        <v>411</v>
      </c>
      <c r="D223" s="31" t="s">
        <v>782</v>
      </c>
      <c r="E223" s="32" t="s">
        <v>911</v>
      </c>
      <c r="F223" s="41">
        <v>31329</v>
      </c>
    </row>
    <row r="224" spans="2:6" ht="17.100000000000001" customHeight="1">
      <c r="B224" s="40">
        <v>44418</v>
      </c>
      <c r="C224" s="34" t="s">
        <v>413</v>
      </c>
      <c r="D224" s="31" t="s">
        <v>782</v>
      </c>
      <c r="E224" s="32" t="s">
        <v>911</v>
      </c>
      <c r="F224" s="41">
        <v>53100</v>
      </c>
    </row>
    <row r="225" spans="2:6" ht="17.100000000000001" customHeight="1">
      <c r="B225" s="40">
        <v>44418</v>
      </c>
      <c r="C225" s="34" t="s">
        <v>415</v>
      </c>
      <c r="D225" s="31" t="s">
        <v>782</v>
      </c>
      <c r="E225" s="32" t="s">
        <v>911</v>
      </c>
      <c r="F225" s="41">
        <v>4484</v>
      </c>
    </row>
    <row r="226" spans="2:6" ht="17.100000000000001" customHeight="1">
      <c r="B226" s="40">
        <v>44419</v>
      </c>
      <c r="C226" s="34" t="s">
        <v>309</v>
      </c>
      <c r="D226" s="31" t="s">
        <v>765</v>
      </c>
      <c r="E226" s="32" t="s">
        <v>918</v>
      </c>
      <c r="F226" s="41">
        <v>118000</v>
      </c>
    </row>
    <row r="227" spans="2:6" ht="17.100000000000001" customHeight="1">
      <c r="B227" s="40">
        <v>44419</v>
      </c>
      <c r="C227" s="34" t="s">
        <v>81</v>
      </c>
      <c r="D227" s="31" t="s">
        <v>832</v>
      </c>
      <c r="E227" s="32" t="s">
        <v>912</v>
      </c>
      <c r="F227" s="41">
        <v>34727.4</v>
      </c>
    </row>
    <row r="228" spans="2:6" ht="17.100000000000001" customHeight="1">
      <c r="B228" s="40">
        <v>44425</v>
      </c>
      <c r="C228" s="34" t="s">
        <v>434</v>
      </c>
      <c r="D228" s="31" t="s">
        <v>789</v>
      </c>
      <c r="E228" s="32" t="s">
        <v>919</v>
      </c>
      <c r="F228" s="41">
        <v>147500</v>
      </c>
    </row>
    <row r="229" spans="2:6" ht="17.100000000000001" customHeight="1">
      <c r="B229" s="40">
        <v>44425</v>
      </c>
      <c r="C229" s="34" t="s">
        <v>460</v>
      </c>
      <c r="D229" s="31" t="s">
        <v>798</v>
      </c>
      <c r="E229" s="32" t="s">
        <v>912</v>
      </c>
      <c r="F229" s="41">
        <v>59189</v>
      </c>
    </row>
    <row r="230" spans="2:6" ht="17.100000000000001" customHeight="1">
      <c r="B230" s="40">
        <v>44425</v>
      </c>
      <c r="C230" s="34" t="s">
        <v>76</v>
      </c>
      <c r="D230" s="31" t="s">
        <v>815</v>
      </c>
      <c r="E230" s="32" t="s">
        <v>912</v>
      </c>
      <c r="F230" s="41">
        <v>16492.39</v>
      </c>
    </row>
    <row r="231" spans="2:6" ht="17.100000000000001" customHeight="1">
      <c r="B231" s="40">
        <v>44426</v>
      </c>
      <c r="C231" s="34" t="s">
        <v>204</v>
      </c>
      <c r="D231" s="31" t="s">
        <v>754</v>
      </c>
      <c r="E231" s="32" t="s">
        <v>918</v>
      </c>
      <c r="F231" s="41">
        <v>118000</v>
      </c>
    </row>
    <row r="232" spans="2:6" ht="17.100000000000001" customHeight="1">
      <c r="B232" s="40">
        <v>44426</v>
      </c>
      <c r="C232" s="34" t="s">
        <v>49</v>
      </c>
      <c r="D232" s="31" t="s">
        <v>770</v>
      </c>
      <c r="E232" s="32" t="s">
        <v>918</v>
      </c>
      <c r="F232" s="41">
        <v>59000</v>
      </c>
    </row>
    <row r="233" spans="2:6" ht="17.100000000000001" customHeight="1">
      <c r="B233" s="40">
        <v>44426</v>
      </c>
      <c r="C233" s="34" t="s">
        <v>359</v>
      </c>
      <c r="D233" s="31" t="s">
        <v>777</v>
      </c>
      <c r="E233" s="32" t="s">
        <v>918</v>
      </c>
      <c r="F233" s="41">
        <v>1593000</v>
      </c>
    </row>
    <row r="234" spans="2:6" ht="17.100000000000001" customHeight="1">
      <c r="B234" s="40">
        <v>44426</v>
      </c>
      <c r="C234" s="34" t="s">
        <v>44</v>
      </c>
      <c r="D234" s="31" t="s">
        <v>791</v>
      </c>
      <c r="E234" s="32" t="s">
        <v>918</v>
      </c>
      <c r="F234" s="41">
        <v>129800</v>
      </c>
    </row>
    <row r="235" spans="2:6" ht="17.100000000000001" customHeight="1">
      <c r="B235" s="40">
        <v>44426</v>
      </c>
      <c r="C235" s="34" t="s">
        <v>484</v>
      </c>
      <c r="D235" s="31" t="s">
        <v>807</v>
      </c>
      <c r="E235" s="32" t="s">
        <v>918</v>
      </c>
      <c r="F235" s="41">
        <v>468450.56</v>
      </c>
    </row>
    <row r="236" spans="2:6" ht="17.100000000000001" customHeight="1">
      <c r="B236" s="40">
        <v>44426</v>
      </c>
      <c r="C236" s="34" t="s">
        <v>526</v>
      </c>
      <c r="D236" s="31" t="s">
        <v>821</v>
      </c>
      <c r="E236" s="32" t="s">
        <v>918</v>
      </c>
      <c r="F236" s="41">
        <v>59000</v>
      </c>
    </row>
    <row r="237" spans="2:6" ht="17.100000000000001" customHeight="1">
      <c r="B237" s="40">
        <v>44426</v>
      </c>
      <c r="C237" s="34" t="s">
        <v>48</v>
      </c>
      <c r="D237" s="31" t="s">
        <v>822</v>
      </c>
      <c r="E237" s="32" t="s">
        <v>918</v>
      </c>
      <c r="F237" s="41">
        <v>85290.400000000009</v>
      </c>
    </row>
    <row r="238" spans="2:6" ht="17.100000000000001" customHeight="1">
      <c r="B238" s="40">
        <v>44426</v>
      </c>
      <c r="C238" s="34" t="s">
        <v>44</v>
      </c>
      <c r="D238" s="31" t="s">
        <v>823</v>
      </c>
      <c r="E238" s="32" t="s">
        <v>918</v>
      </c>
      <c r="F238" s="41">
        <v>59000</v>
      </c>
    </row>
    <row r="239" spans="2:6" ht="17.100000000000001" customHeight="1">
      <c r="B239" s="40">
        <v>44426</v>
      </c>
      <c r="C239" s="34" t="s">
        <v>103</v>
      </c>
      <c r="D239" s="31" t="s">
        <v>826</v>
      </c>
      <c r="E239" s="32" t="s">
        <v>918</v>
      </c>
      <c r="F239" s="41">
        <v>819549.32000000007</v>
      </c>
    </row>
    <row r="240" spans="2:6" ht="17.100000000000001" customHeight="1">
      <c r="B240" s="40">
        <v>44426</v>
      </c>
      <c r="C240" s="34" t="s">
        <v>27</v>
      </c>
      <c r="D240" s="31" t="s">
        <v>851</v>
      </c>
      <c r="E240" s="32" t="s">
        <v>918</v>
      </c>
      <c r="F240" s="41">
        <v>35400</v>
      </c>
    </row>
    <row r="241" spans="2:6" ht="17.100000000000001" customHeight="1">
      <c r="B241" s="40">
        <v>44426</v>
      </c>
      <c r="C241" s="34" t="s">
        <v>204</v>
      </c>
      <c r="D241" s="31" t="s">
        <v>855</v>
      </c>
      <c r="E241" s="32" t="s">
        <v>918</v>
      </c>
      <c r="F241" s="41">
        <v>434397.32</v>
      </c>
    </row>
    <row r="242" spans="2:6" ht="17.100000000000001" customHeight="1">
      <c r="B242" s="40">
        <v>44426</v>
      </c>
      <c r="C242" s="34" t="s">
        <v>46</v>
      </c>
      <c r="D242" s="31" t="s">
        <v>856</v>
      </c>
      <c r="E242" s="32" t="s">
        <v>918</v>
      </c>
      <c r="F242" s="41">
        <v>118000</v>
      </c>
    </row>
    <row r="243" spans="2:6" ht="17.100000000000001" customHeight="1">
      <c r="B243" s="40">
        <v>44426</v>
      </c>
      <c r="C243" s="34" t="s">
        <v>636</v>
      </c>
      <c r="D243" s="31" t="s">
        <v>862</v>
      </c>
      <c r="E243" s="32" t="s">
        <v>918</v>
      </c>
      <c r="F243" s="41">
        <v>470112</v>
      </c>
    </row>
    <row r="244" spans="2:6" ht="17.100000000000001" customHeight="1">
      <c r="B244" s="40">
        <v>44426</v>
      </c>
      <c r="C244" s="34" t="s">
        <v>638</v>
      </c>
      <c r="D244" s="31" t="s">
        <v>862</v>
      </c>
      <c r="E244" s="32" t="s">
        <v>918</v>
      </c>
      <c r="F244" s="41">
        <v>509524</v>
      </c>
    </row>
    <row r="245" spans="2:6" ht="17.100000000000001" customHeight="1">
      <c r="B245" s="40">
        <v>44426</v>
      </c>
      <c r="C245" s="34" t="s">
        <v>68</v>
      </c>
      <c r="D245" s="31" t="s">
        <v>867</v>
      </c>
      <c r="E245" s="32" t="s">
        <v>918</v>
      </c>
      <c r="F245" s="41">
        <v>583062.85</v>
      </c>
    </row>
    <row r="246" spans="2:6" ht="17.100000000000001" customHeight="1">
      <c r="B246" s="40">
        <v>44426</v>
      </c>
      <c r="C246" s="34" t="s">
        <v>111</v>
      </c>
      <c r="D246" s="31" t="s">
        <v>874</v>
      </c>
      <c r="E246" s="32" t="s">
        <v>918</v>
      </c>
      <c r="F246" s="41">
        <v>94400</v>
      </c>
    </row>
    <row r="247" spans="2:6" ht="17.100000000000001" customHeight="1">
      <c r="B247" s="40">
        <v>44426</v>
      </c>
      <c r="C247" s="34" t="s">
        <v>698</v>
      </c>
      <c r="D247" s="31" t="s">
        <v>881</v>
      </c>
      <c r="E247" s="32" t="s">
        <v>918</v>
      </c>
      <c r="F247" s="41">
        <v>118000</v>
      </c>
    </row>
    <row r="248" spans="2:6" ht="17.100000000000001" customHeight="1">
      <c r="B248" s="40">
        <v>44426</v>
      </c>
      <c r="C248" s="34" t="s">
        <v>716</v>
      </c>
      <c r="D248" s="31" t="s">
        <v>886</v>
      </c>
      <c r="E248" s="32" t="s">
        <v>918</v>
      </c>
      <c r="F248" s="41">
        <v>236000</v>
      </c>
    </row>
    <row r="249" spans="2:6" ht="17.100000000000001" customHeight="1">
      <c r="B249" s="40">
        <v>44426</v>
      </c>
      <c r="C249" s="34" t="s">
        <v>99</v>
      </c>
      <c r="D249" s="31" t="s">
        <v>887</v>
      </c>
      <c r="E249" s="32" t="s">
        <v>918</v>
      </c>
      <c r="F249" s="41">
        <v>440104.60000000003</v>
      </c>
    </row>
    <row r="250" spans="2:6" ht="17.100000000000001" customHeight="1">
      <c r="B250" s="40">
        <v>44426</v>
      </c>
      <c r="C250" s="34" t="s">
        <v>72</v>
      </c>
      <c r="D250" s="31" t="s">
        <v>888</v>
      </c>
      <c r="E250" s="32" t="s">
        <v>918</v>
      </c>
      <c r="F250" s="41">
        <v>354000</v>
      </c>
    </row>
    <row r="251" spans="2:6" ht="17.100000000000001" customHeight="1">
      <c r="B251" s="40">
        <v>44426</v>
      </c>
      <c r="C251" s="34" t="s">
        <v>723</v>
      </c>
      <c r="D251" s="31" t="s">
        <v>889</v>
      </c>
      <c r="E251" s="32" t="s">
        <v>918</v>
      </c>
      <c r="F251" s="41">
        <v>192753</v>
      </c>
    </row>
    <row r="252" spans="2:6" ht="17.100000000000001" customHeight="1">
      <c r="B252" s="40">
        <v>44428</v>
      </c>
      <c r="C252" s="34" t="s">
        <v>210</v>
      </c>
      <c r="D252" s="31" t="s">
        <v>756</v>
      </c>
      <c r="E252" s="32" t="s">
        <v>904</v>
      </c>
      <c r="F252" s="41">
        <v>88087</v>
      </c>
    </row>
    <row r="253" spans="2:6" ht="17.100000000000001" customHeight="1">
      <c r="B253" s="40">
        <v>44428</v>
      </c>
      <c r="C253" s="34" t="s">
        <v>315</v>
      </c>
      <c r="D253" s="31" t="s">
        <v>767</v>
      </c>
      <c r="E253" s="32" t="s">
        <v>923</v>
      </c>
      <c r="F253" s="41">
        <v>12508</v>
      </c>
    </row>
    <row r="254" spans="2:6" ht="17.100000000000001" customHeight="1">
      <c r="B254" s="40">
        <v>44428</v>
      </c>
      <c r="C254" s="34" t="s">
        <v>317</v>
      </c>
      <c r="D254" s="31" t="s">
        <v>767</v>
      </c>
      <c r="E254" s="32" t="s">
        <v>923</v>
      </c>
      <c r="F254" s="41">
        <v>68499</v>
      </c>
    </row>
    <row r="255" spans="2:6" ht="17.100000000000001" customHeight="1">
      <c r="B255" s="40">
        <v>44428</v>
      </c>
      <c r="C255" s="34" t="s">
        <v>29</v>
      </c>
      <c r="D255" s="31" t="s">
        <v>768</v>
      </c>
      <c r="E255" s="32" t="s">
        <v>909</v>
      </c>
      <c r="F255" s="41">
        <v>942796.4</v>
      </c>
    </row>
    <row r="256" spans="2:6" ht="17.100000000000001" customHeight="1">
      <c r="B256" s="40">
        <v>44428</v>
      </c>
      <c r="C256" s="34" t="s">
        <v>479</v>
      </c>
      <c r="D256" s="31" t="s">
        <v>805</v>
      </c>
      <c r="E256" s="32" t="s">
        <v>931</v>
      </c>
      <c r="F256" s="41">
        <v>127000</v>
      </c>
    </row>
    <row r="257" spans="2:6" ht="17.100000000000001" customHeight="1">
      <c r="B257" s="40">
        <v>44428</v>
      </c>
      <c r="C257" s="34" t="s">
        <v>519</v>
      </c>
      <c r="D257" s="31" t="s">
        <v>819</v>
      </c>
      <c r="E257" s="32" t="s">
        <v>912</v>
      </c>
      <c r="F257" s="41">
        <v>14550.64</v>
      </c>
    </row>
    <row r="258" spans="2:6" ht="17.100000000000001" customHeight="1">
      <c r="B258" s="40">
        <v>44428</v>
      </c>
      <c r="C258" s="34" t="s">
        <v>581</v>
      </c>
      <c r="D258" s="31" t="s">
        <v>839</v>
      </c>
      <c r="E258" s="32" t="s">
        <v>912</v>
      </c>
      <c r="F258" s="41">
        <v>363258.87</v>
      </c>
    </row>
    <row r="259" spans="2:6" ht="17.100000000000001" customHeight="1">
      <c r="B259" s="40">
        <v>44428</v>
      </c>
      <c r="C259" s="34" t="s">
        <v>647</v>
      </c>
      <c r="D259" s="31" t="s">
        <v>866</v>
      </c>
      <c r="E259" s="32" t="s">
        <v>918</v>
      </c>
      <c r="F259" s="41">
        <v>35400</v>
      </c>
    </row>
    <row r="260" spans="2:6" ht="17.100000000000001" customHeight="1">
      <c r="B260" s="40">
        <v>44428</v>
      </c>
      <c r="C260" s="34" t="s">
        <v>656</v>
      </c>
      <c r="D260" s="31" t="s">
        <v>870</v>
      </c>
      <c r="E260" s="32" t="s">
        <v>918</v>
      </c>
      <c r="F260" s="41">
        <v>123900</v>
      </c>
    </row>
    <row r="261" spans="2:6" ht="17.100000000000001" customHeight="1">
      <c r="B261" s="40">
        <v>44428</v>
      </c>
      <c r="C261" s="34" t="s">
        <v>63</v>
      </c>
      <c r="D261" s="31" t="s">
        <v>894</v>
      </c>
      <c r="E261" s="32" t="s">
        <v>925</v>
      </c>
      <c r="F261" s="41">
        <v>336300</v>
      </c>
    </row>
    <row r="262" spans="2:6" ht="17.100000000000001" customHeight="1">
      <c r="B262" s="40">
        <v>44428</v>
      </c>
      <c r="C262" s="34" t="s">
        <v>43</v>
      </c>
      <c r="D262" s="31" t="s">
        <v>895</v>
      </c>
      <c r="E262" s="32" t="s">
        <v>918</v>
      </c>
      <c r="F262" s="41">
        <v>59000</v>
      </c>
    </row>
    <row r="263" spans="2:6" ht="17.100000000000001" customHeight="1">
      <c r="B263" s="40">
        <v>44431</v>
      </c>
      <c r="C263" s="34" t="s">
        <v>170</v>
      </c>
      <c r="D263" s="31" t="s">
        <v>752</v>
      </c>
      <c r="E263" s="32" t="s">
        <v>918</v>
      </c>
      <c r="F263" s="41">
        <v>265500</v>
      </c>
    </row>
    <row r="264" spans="2:6" ht="17.100000000000001" customHeight="1">
      <c r="B264" s="40">
        <v>44431</v>
      </c>
      <c r="C264" s="34" t="s">
        <v>289</v>
      </c>
      <c r="D264" s="31" t="s">
        <v>761</v>
      </c>
      <c r="E264" s="32" t="s">
        <v>918</v>
      </c>
      <c r="F264" s="41">
        <v>118000</v>
      </c>
    </row>
    <row r="265" spans="2:6" ht="17.100000000000001" customHeight="1">
      <c r="B265" s="40">
        <v>44431</v>
      </c>
      <c r="C265" s="34" t="s">
        <v>312</v>
      </c>
      <c r="D265" s="31" t="s">
        <v>766</v>
      </c>
      <c r="E265" s="32" t="s">
        <v>918</v>
      </c>
      <c r="F265" s="41">
        <v>177000</v>
      </c>
    </row>
    <row r="266" spans="2:6" ht="17.100000000000001" customHeight="1">
      <c r="B266" s="40">
        <v>44431</v>
      </c>
      <c r="C266" s="34" t="s">
        <v>326</v>
      </c>
      <c r="D266" s="31" t="s">
        <v>769</v>
      </c>
      <c r="E266" s="32" t="s">
        <v>918</v>
      </c>
      <c r="F266" s="41">
        <v>82600</v>
      </c>
    </row>
    <row r="267" spans="2:6" ht="17.100000000000001" customHeight="1">
      <c r="B267" s="40">
        <v>44431</v>
      </c>
      <c r="C267" s="34" t="s">
        <v>335</v>
      </c>
      <c r="D267" s="31" t="s">
        <v>773</v>
      </c>
      <c r="E267" s="32" t="s">
        <v>926</v>
      </c>
      <c r="F267" s="41">
        <v>434136.28</v>
      </c>
    </row>
    <row r="268" spans="2:6" ht="17.100000000000001" customHeight="1">
      <c r="B268" s="40">
        <v>44431</v>
      </c>
      <c r="C268" s="34" t="s">
        <v>337</v>
      </c>
      <c r="D268" s="31" t="s">
        <v>773</v>
      </c>
      <c r="E268" s="32" t="s">
        <v>926</v>
      </c>
      <c r="F268" s="41">
        <v>325620.86</v>
      </c>
    </row>
    <row r="269" spans="2:6" ht="17.100000000000001" customHeight="1">
      <c r="B269" s="40">
        <v>44431</v>
      </c>
      <c r="C269" s="34" t="s">
        <v>339</v>
      </c>
      <c r="D269" s="31" t="s">
        <v>773</v>
      </c>
      <c r="E269" s="32" t="s">
        <v>926</v>
      </c>
      <c r="F269" s="41">
        <v>1359.48</v>
      </c>
    </row>
    <row r="270" spans="2:6" ht="17.100000000000001" customHeight="1">
      <c r="B270" s="40">
        <v>44431</v>
      </c>
      <c r="C270" s="34" t="s">
        <v>341</v>
      </c>
      <c r="D270" s="31" t="s">
        <v>773</v>
      </c>
      <c r="E270" s="32" t="s">
        <v>926</v>
      </c>
      <c r="F270" s="41">
        <v>302182.67</v>
      </c>
    </row>
    <row r="271" spans="2:6" ht="17.100000000000001" customHeight="1">
      <c r="B271" s="40">
        <v>44431</v>
      </c>
      <c r="C271" s="34" t="s">
        <v>343</v>
      </c>
      <c r="D271" s="31" t="s">
        <v>773</v>
      </c>
      <c r="E271" s="32" t="s">
        <v>926</v>
      </c>
      <c r="F271" s="41">
        <v>294029.90000000002</v>
      </c>
    </row>
    <row r="272" spans="2:6" ht="17.100000000000001" customHeight="1">
      <c r="B272" s="40">
        <v>44431</v>
      </c>
      <c r="C272" s="34" t="s">
        <v>345</v>
      </c>
      <c r="D272" s="31" t="s">
        <v>773</v>
      </c>
      <c r="E272" s="32" t="s">
        <v>926</v>
      </c>
      <c r="F272" s="41">
        <v>172729.01</v>
      </c>
    </row>
    <row r="273" spans="2:6" ht="17.100000000000001" customHeight="1">
      <c r="B273" s="40">
        <v>44431</v>
      </c>
      <c r="C273" s="34" t="s">
        <v>929</v>
      </c>
      <c r="D273" s="31" t="s">
        <v>773</v>
      </c>
      <c r="E273" s="32" t="s">
        <v>926</v>
      </c>
      <c r="F273" s="41">
        <v>802989.01</v>
      </c>
    </row>
    <row r="274" spans="2:6" ht="17.100000000000001" customHeight="1">
      <c r="B274" s="40">
        <v>44431</v>
      </c>
      <c r="C274" s="34" t="s">
        <v>61</v>
      </c>
      <c r="D274" s="31" t="s">
        <v>775</v>
      </c>
      <c r="E274" s="32" t="s">
        <v>912</v>
      </c>
      <c r="F274" s="41">
        <v>132473.78</v>
      </c>
    </row>
    <row r="275" spans="2:6" ht="17.100000000000001" customHeight="1">
      <c r="B275" s="40">
        <v>44431</v>
      </c>
      <c r="C275" s="34" t="s">
        <v>106</v>
      </c>
      <c r="D275" s="31" t="s">
        <v>783</v>
      </c>
      <c r="E275" s="32" t="s">
        <v>918</v>
      </c>
      <c r="F275" s="41">
        <v>404200.78</v>
      </c>
    </row>
    <row r="276" spans="2:6" ht="17.100000000000001" customHeight="1">
      <c r="B276" s="40">
        <v>44431</v>
      </c>
      <c r="C276" s="34" t="s">
        <v>431</v>
      </c>
      <c r="D276" s="31" t="s">
        <v>788</v>
      </c>
      <c r="E276" s="32" t="s">
        <v>919</v>
      </c>
      <c r="F276" s="41">
        <v>50150</v>
      </c>
    </row>
    <row r="277" spans="2:6" ht="17.100000000000001" customHeight="1">
      <c r="B277" s="40">
        <v>44431</v>
      </c>
      <c r="C277" s="34" t="s">
        <v>77</v>
      </c>
      <c r="D277" s="31" t="s">
        <v>803</v>
      </c>
      <c r="E277" s="32" t="s">
        <v>918</v>
      </c>
      <c r="F277" s="41">
        <v>236000</v>
      </c>
    </row>
    <row r="278" spans="2:6" ht="17.100000000000001" customHeight="1">
      <c r="B278" s="40">
        <v>44431</v>
      </c>
      <c r="C278" s="34" t="s">
        <v>61</v>
      </c>
      <c r="D278" s="31" t="s">
        <v>809</v>
      </c>
      <c r="E278" s="32" t="s">
        <v>918</v>
      </c>
      <c r="F278" s="41">
        <v>94400</v>
      </c>
    </row>
    <row r="279" spans="2:6" ht="17.100000000000001" customHeight="1">
      <c r="B279" s="40">
        <v>44431</v>
      </c>
      <c r="C279" s="34" t="s">
        <v>59</v>
      </c>
      <c r="D279" s="31" t="s">
        <v>816</v>
      </c>
      <c r="E279" s="32" t="s">
        <v>921</v>
      </c>
      <c r="F279" s="41">
        <v>493730</v>
      </c>
    </row>
    <row r="280" spans="2:6" ht="17.100000000000001" customHeight="1">
      <c r="B280" s="40">
        <v>44431</v>
      </c>
      <c r="C280" s="34" t="s">
        <v>523</v>
      </c>
      <c r="D280" s="31" t="s">
        <v>820</v>
      </c>
      <c r="E280" s="32" t="s">
        <v>918</v>
      </c>
      <c r="F280" s="41">
        <v>177000</v>
      </c>
    </row>
    <row r="281" spans="2:6" ht="17.100000000000001" customHeight="1">
      <c r="B281" s="40">
        <v>44431</v>
      </c>
      <c r="C281" s="34" t="s">
        <v>44</v>
      </c>
      <c r="D281" s="31" t="s">
        <v>824</v>
      </c>
      <c r="E281" s="32" t="s">
        <v>918</v>
      </c>
      <c r="F281" s="41">
        <v>35400</v>
      </c>
    </row>
    <row r="282" spans="2:6" ht="17.100000000000001" customHeight="1">
      <c r="B282" s="40">
        <v>44431</v>
      </c>
      <c r="C282" s="34" t="s">
        <v>547</v>
      </c>
      <c r="D282" s="31" t="s">
        <v>829</v>
      </c>
      <c r="E282" s="32" t="s">
        <v>918</v>
      </c>
      <c r="F282" s="41">
        <v>192917.02</v>
      </c>
    </row>
    <row r="283" spans="2:6" ht="17.100000000000001" customHeight="1">
      <c r="B283" s="40">
        <v>44431</v>
      </c>
      <c r="C283" s="34" t="s">
        <v>566</v>
      </c>
      <c r="D283" s="31" t="s">
        <v>836</v>
      </c>
      <c r="E283" s="32" t="s">
        <v>918</v>
      </c>
      <c r="F283" s="41">
        <v>85000</v>
      </c>
    </row>
    <row r="284" spans="2:6" ht="17.100000000000001" customHeight="1">
      <c r="B284" s="40">
        <v>44431</v>
      </c>
      <c r="C284" s="34" t="s">
        <v>572</v>
      </c>
      <c r="D284" s="31" t="s">
        <v>838</v>
      </c>
      <c r="E284" s="32" t="s">
        <v>918</v>
      </c>
      <c r="F284" s="41">
        <v>70800</v>
      </c>
    </row>
    <row r="285" spans="2:6" ht="17.100000000000001" customHeight="1">
      <c r="B285" s="40">
        <v>44431</v>
      </c>
      <c r="C285" s="34" t="s">
        <v>584</v>
      </c>
      <c r="D285" s="31" t="s">
        <v>840</v>
      </c>
      <c r="E285" s="32" t="s">
        <v>918</v>
      </c>
      <c r="F285" s="41">
        <v>206500</v>
      </c>
    </row>
    <row r="286" spans="2:6" ht="17.100000000000001" customHeight="1">
      <c r="B286" s="40">
        <v>44431</v>
      </c>
      <c r="C286" s="34" t="s">
        <v>613</v>
      </c>
      <c r="D286" s="31" t="s">
        <v>852</v>
      </c>
      <c r="E286" s="32" t="s">
        <v>918</v>
      </c>
      <c r="F286" s="41">
        <v>141600</v>
      </c>
    </row>
    <row r="287" spans="2:6" ht="17.100000000000001" customHeight="1">
      <c r="B287" s="40">
        <v>44431</v>
      </c>
      <c r="C287" s="34" t="s">
        <v>66</v>
      </c>
      <c r="D287" s="31" t="s">
        <v>857</v>
      </c>
      <c r="E287" s="32" t="s">
        <v>918</v>
      </c>
      <c r="F287" s="41">
        <v>75000</v>
      </c>
    </row>
    <row r="288" spans="2:6" ht="17.100000000000001" customHeight="1">
      <c r="B288" s="40">
        <v>44431</v>
      </c>
      <c r="C288" s="34" t="s">
        <v>633</v>
      </c>
      <c r="D288" s="31" t="s">
        <v>861</v>
      </c>
      <c r="E288" s="32" t="s">
        <v>918</v>
      </c>
      <c r="F288" s="41">
        <v>236000</v>
      </c>
    </row>
    <row r="289" spans="2:6" ht="17.100000000000001" customHeight="1">
      <c r="B289" s="40">
        <v>44431</v>
      </c>
      <c r="C289" s="34" t="s">
        <v>669</v>
      </c>
      <c r="D289" s="31" t="s">
        <v>876</v>
      </c>
      <c r="E289" s="32" t="s">
        <v>918</v>
      </c>
      <c r="F289" s="41">
        <v>94400</v>
      </c>
    </row>
    <row r="290" spans="2:6" ht="17.100000000000001" customHeight="1">
      <c r="B290" s="40">
        <v>44431</v>
      </c>
      <c r="C290" s="34" t="s">
        <v>692</v>
      </c>
      <c r="D290" s="31" t="s">
        <v>880</v>
      </c>
      <c r="E290" s="32" t="s">
        <v>913</v>
      </c>
      <c r="F290" s="41">
        <v>28335</v>
      </c>
    </row>
    <row r="291" spans="2:6" ht="17.100000000000001" customHeight="1">
      <c r="B291" s="40">
        <v>44431</v>
      </c>
      <c r="C291" s="34" t="s">
        <v>713</v>
      </c>
      <c r="D291" s="31" t="s">
        <v>885</v>
      </c>
      <c r="E291" s="32" t="s">
        <v>918</v>
      </c>
      <c r="F291" s="41">
        <v>147500</v>
      </c>
    </row>
    <row r="292" spans="2:6" ht="17.100000000000001" customHeight="1">
      <c r="B292" s="40">
        <v>44431</v>
      </c>
      <c r="C292" s="34" t="s">
        <v>726</v>
      </c>
      <c r="D292" s="31" t="s">
        <v>890</v>
      </c>
      <c r="E292" s="32" t="s">
        <v>918</v>
      </c>
      <c r="F292" s="41">
        <v>295000</v>
      </c>
    </row>
    <row r="293" spans="2:6" ht="17.100000000000001" customHeight="1">
      <c r="B293" s="40">
        <v>44431</v>
      </c>
      <c r="C293" s="34" t="s">
        <v>740</v>
      </c>
      <c r="D293" s="31" t="s">
        <v>896</v>
      </c>
      <c r="E293" s="32" t="s">
        <v>918</v>
      </c>
      <c r="F293" s="41">
        <v>82600</v>
      </c>
    </row>
    <row r="294" spans="2:6" ht="17.100000000000001" customHeight="1">
      <c r="B294" s="40">
        <v>44431</v>
      </c>
      <c r="C294" s="34" t="s">
        <v>44</v>
      </c>
      <c r="D294" s="31" t="s">
        <v>897</v>
      </c>
      <c r="E294" s="32" t="s">
        <v>918</v>
      </c>
      <c r="F294" s="41">
        <v>236000</v>
      </c>
    </row>
    <row r="295" spans="2:6" ht="17.100000000000001" customHeight="1">
      <c r="B295" s="40">
        <v>44432</v>
      </c>
      <c r="C295" s="34" t="s">
        <v>319</v>
      </c>
      <c r="D295" s="31" t="s">
        <v>767</v>
      </c>
      <c r="E295" s="32" t="s">
        <v>901</v>
      </c>
      <c r="F295" s="41">
        <v>9794</v>
      </c>
    </row>
    <row r="296" spans="2:6" ht="17.100000000000001" customHeight="1">
      <c r="B296" s="40">
        <v>44432</v>
      </c>
      <c r="C296" s="34" t="s">
        <v>321</v>
      </c>
      <c r="D296" s="31" t="s">
        <v>767</v>
      </c>
      <c r="E296" s="32" t="s">
        <v>901</v>
      </c>
      <c r="F296" s="41">
        <v>33099</v>
      </c>
    </row>
    <row r="297" spans="2:6" ht="17.100000000000001" customHeight="1">
      <c r="B297" s="40">
        <v>44433</v>
      </c>
      <c r="C297" s="34" t="s">
        <v>299</v>
      </c>
      <c r="D297" s="31" t="s">
        <v>763</v>
      </c>
      <c r="E297" s="32" t="s">
        <v>920</v>
      </c>
      <c r="F297" s="41">
        <v>23600</v>
      </c>
    </row>
    <row r="298" spans="2:6" ht="17.100000000000001" customHeight="1">
      <c r="B298" s="40">
        <v>44433</v>
      </c>
      <c r="C298" s="34" t="s">
        <v>63</v>
      </c>
      <c r="D298" s="31" t="s">
        <v>763</v>
      </c>
      <c r="E298" s="32" t="s">
        <v>920</v>
      </c>
      <c r="F298" s="41">
        <v>105079</v>
      </c>
    </row>
    <row r="299" spans="2:6" ht="17.100000000000001" customHeight="1">
      <c r="B299" s="40">
        <v>44433</v>
      </c>
      <c r="C299" s="34" t="s">
        <v>62</v>
      </c>
      <c r="D299" s="31" t="s">
        <v>763</v>
      </c>
      <c r="E299" s="32" t="s">
        <v>920</v>
      </c>
      <c r="F299" s="41">
        <v>47200</v>
      </c>
    </row>
    <row r="300" spans="2:6" ht="17.100000000000001" customHeight="1">
      <c r="B300" s="40">
        <v>44433</v>
      </c>
      <c r="C300" s="34" t="s">
        <v>303</v>
      </c>
      <c r="D300" s="31" t="s">
        <v>763</v>
      </c>
      <c r="E300" s="32" t="s">
        <v>920</v>
      </c>
      <c r="F300" s="41">
        <v>34338</v>
      </c>
    </row>
    <row r="301" spans="2:6" ht="17.100000000000001" customHeight="1">
      <c r="B301" s="40">
        <v>44433</v>
      </c>
      <c r="C301" s="34" t="s">
        <v>535</v>
      </c>
      <c r="D301" s="31" t="s">
        <v>825</v>
      </c>
      <c r="E301" s="32" t="s">
        <v>904</v>
      </c>
      <c r="F301" s="41">
        <v>61832</v>
      </c>
    </row>
    <row r="302" spans="2:6" ht="17.100000000000001" customHeight="1">
      <c r="B302" s="40">
        <v>44434</v>
      </c>
      <c r="C302" s="34" t="s">
        <v>575</v>
      </c>
      <c r="D302" s="31" t="s">
        <v>936</v>
      </c>
      <c r="E302" s="32" t="s">
        <v>912</v>
      </c>
      <c r="F302" s="41">
        <v>138275.94</v>
      </c>
    </row>
    <row r="303" spans="2:6" ht="17.100000000000001" customHeight="1">
      <c r="B303" s="40">
        <v>44434</v>
      </c>
      <c r="C303" s="34" t="s">
        <v>600</v>
      </c>
      <c r="D303" s="31" t="s">
        <v>846</v>
      </c>
      <c r="E303" s="32" t="s">
        <v>925</v>
      </c>
      <c r="F303" s="41">
        <v>14844.4</v>
      </c>
    </row>
    <row r="304" spans="2:6" ht="17.100000000000001" customHeight="1">
      <c r="B304" s="40">
        <v>44435</v>
      </c>
      <c r="C304" s="34" t="s">
        <v>537</v>
      </c>
      <c r="D304" s="31" t="s">
        <v>825</v>
      </c>
      <c r="E304" s="32" t="s">
        <v>904</v>
      </c>
      <c r="F304" s="41">
        <v>5428</v>
      </c>
    </row>
    <row r="305" spans="2:6" ht="17.100000000000001" customHeight="1">
      <c r="B305" s="40">
        <v>44435</v>
      </c>
      <c r="C305" s="34" t="s">
        <v>694</v>
      </c>
      <c r="D305" s="31" t="s">
        <v>880</v>
      </c>
      <c r="E305" s="32" t="s">
        <v>913</v>
      </c>
      <c r="F305" s="41">
        <v>11094</v>
      </c>
    </row>
    <row r="306" spans="2:6" ht="17.100000000000001" customHeight="1">
      <c r="B306" s="40">
        <v>44438</v>
      </c>
      <c r="C306" s="34" t="s">
        <v>59</v>
      </c>
      <c r="D306" s="31" t="s">
        <v>781</v>
      </c>
      <c r="E306" s="32" t="s">
        <v>901</v>
      </c>
      <c r="F306" s="41">
        <v>85196</v>
      </c>
    </row>
    <row r="307" spans="2:6" ht="17.100000000000001" customHeight="1">
      <c r="B307" s="40">
        <v>44438</v>
      </c>
      <c r="C307" s="34" t="s">
        <v>107</v>
      </c>
      <c r="D307" s="31" t="s">
        <v>802</v>
      </c>
      <c r="E307" s="32" t="s">
        <v>920</v>
      </c>
      <c r="F307" s="41">
        <v>399312</v>
      </c>
    </row>
    <row r="308" spans="2:6" ht="17.100000000000001" customHeight="1">
      <c r="B308" s="40">
        <v>44438</v>
      </c>
      <c r="C308" s="34" t="s">
        <v>476</v>
      </c>
      <c r="D308" s="31" t="s">
        <v>804</v>
      </c>
      <c r="E308" s="32" t="s">
        <v>933</v>
      </c>
      <c r="F308" s="41">
        <v>740060.6</v>
      </c>
    </row>
    <row r="309" spans="2:6" ht="17.100000000000001" customHeight="1">
      <c r="B309" s="40">
        <v>44438</v>
      </c>
      <c r="C309" s="34" t="s">
        <v>558</v>
      </c>
      <c r="D309" s="31" t="s">
        <v>834</v>
      </c>
      <c r="E309" s="32" t="s">
        <v>918</v>
      </c>
      <c r="F309" s="41">
        <v>94400</v>
      </c>
    </row>
    <row r="310" spans="2:6" ht="17.100000000000001" customHeight="1">
      <c r="B310" s="40">
        <v>44438</v>
      </c>
      <c r="C310" s="34" t="s">
        <v>561</v>
      </c>
      <c r="D310" s="31" t="s">
        <v>835</v>
      </c>
      <c r="E310" s="32" t="s">
        <v>912</v>
      </c>
      <c r="F310" s="41">
        <v>92628.040000000008</v>
      </c>
    </row>
    <row r="311" spans="2:6" ht="17.100000000000001" customHeight="1">
      <c r="B311" s="40">
        <v>44438</v>
      </c>
      <c r="C311" s="34" t="s">
        <v>563</v>
      </c>
      <c r="D311" s="31" t="s">
        <v>835</v>
      </c>
      <c r="E311" s="32" t="s">
        <v>912</v>
      </c>
      <c r="F311" s="41">
        <v>97255.790000000008</v>
      </c>
    </row>
    <row r="312" spans="2:6" ht="17.100000000000001" customHeight="1">
      <c r="B312" s="40">
        <v>44438</v>
      </c>
      <c r="C312" s="34" t="s">
        <v>96</v>
      </c>
      <c r="D312" s="31" t="s">
        <v>847</v>
      </c>
      <c r="E312" s="32" t="s">
        <v>904</v>
      </c>
      <c r="F312" s="41">
        <v>101657</v>
      </c>
    </row>
    <row r="313" spans="2:6" ht="17.100000000000001" customHeight="1">
      <c r="B313" s="40">
        <v>44438</v>
      </c>
      <c r="C313" s="34" t="s">
        <v>95</v>
      </c>
      <c r="D313" s="31" t="s">
        <v>872</v>
      </c>
      <c r="E313" s="32" t="s">
        <v>911</v>
      </c>
      <c r="F313" s="41">
        <v>780302.49</v>
      </c>
    </row>
    <row r="314" spans="2:6" ht="17.100000000000001" customHeight="1">
      <c r="B314" s="40">
        <v>44438</v>
      </c>
      <c r="C314" s="34" t="s">
        <v>70</v>
      </c>
      <c r="D314" s="31" t="s">
        <v>877</v>
      </c>
      <c r="E314" s="32" t="s">
        <v>921</v>
      </c>
      <c r="F314" s="41">
        <v>27811.420000000002</v>
      </c>
    </row>
    <row r="315" spans="2:6" ht="17.100000000000001" customHeight="1">
      <c r="B315" s="40">
        <v>44432</v>
      </c>
      <c r="C315" s="34" t="s">
        <v>938</v>
      </c>
      <c r="D315" s="31" t="s">
        <v>853</v>
      </c>
      <c r="E315" s="32" t="s">
        <v>912</v>
      </c>
      <c r="F315" s="41">
        <v>22418.44</v>
      </c>
    </row>
    <row r="316" spans="2:6" ht="17.100000000000001" customHeight="1">
      <c r="B316" s="40">
        <v>44337</v>
      </c>
      <c r="C316" s="34" t="s">
        <v>939</v>
      </c>
      <c r="D316" s="31" t="s">
        <v>853</v>
      </c>
      <c r="E316" s="32" t="s">
        <v>912</v>
      </c>
      <c r="F316" s="41">
        <v>61303.43</v>
      </c>
    </row>
    <row r="317" spans="2:6" ht="17.100000000000001" customHeight="1">
      <c r="B317" s="40">
        <v>44162</v>
      </c>
      <c r="C317" s="34" t="s">
        <v>940</v>
      </c>
      <c r="D317" s="31" t="s">
        <v>941</v>
      </c>
      <c r="E317" s="32" t="s">
        <v>921</v>
      </c>
      <c r="F317" s="41">
        <v>235976.4</v>
      </c>
    </row>
    <row r="318" spans="2:6" ht="17.100000000000001" customHeight="1">
      <c r="B318" s="40">
        <v>44166</v>
      </c>
      <c r="C318" s="34" t="s">
        <v>942</v>
      </c>
      <c r="D318" s="31" t="s">
        <v>941</v>
      </c>
      <c r="E318" s="32" t="s">
        <v>921</v>
      </c>
      <c r="F318" s="41">
        <v>631972.6</v>
      </c>
    </row>
    <row r="319" spans="2:6" ht="17.100000000000001" customHeight="1">
      <c r="B319" s="40">
        <v>44412</v>
      </c>
      <c r="C319" s="34" t="s">
        <v>394</v>
      </c>
      <c r="D319" s="31" t="s">
        <v>835</v>
      </c>
      <c r="E319" s="32" t="s">
        <v>912</v>
      </c>
      <c r="F319" s="41">
        <v>6667</v>
      </c>
    </row>
    <row r="320" spans="2:6" ht="17.100000000000001" customHeight="1">
      <c r="B320" s="40">
        <v>44412</v>
      </c>
      <c r="C320" s="34" t="s">
        <v>404</v>
      </c>
      <c r="D320" s="31" t="s">
        <v>835</v>
      </c>
      <c r="E320" s="32" t="s">
        <v>912</v>
      </c>
      <c r="F320" s="41">
        <v>19792.54</v>
      </c>
    </row>
    <row r="321" spans="2:6" ht="17.100000000000001" customHeight="1">
      <c r="B321" s="40">
        <v>44113</v>
      </c>
      <c r="C321" s="34" t="s">
        <v>26</v>
      </c>
      <c r="D321" s="31" t="s">
        <v>943</v>
      </c>
      <c r="E321" s="32" t="s">
        <v>904</v>
      </c>
      <c r="F321" s="41">
        <v>144432</v>
      </c>
    </row>
    <row r="322" spans="2:6" ht="17.100000000000001" customHeight="1">
      <c r="B322" s="40">
        <v>44166</v>
      </c>
      <c r="C322" s="34" t="s">
        <v>49</v>
      </c>
      <c r="D322" s="31" t="s">
        <v>943</v>
      </c>
      <c r="E322" s="32" t="s">
        <v>904</v>
      </c>
      <c r="F322" s="41">
        <v>11800</v>
      </c>
    </row>
    <row r="323" spans="2:6" ht="17.100000000000001" customHeight="1">
      <c r="B323" s="40">
        <v>44225</v>
      </c>
      <c r="C323" s="34" t="s">
        <v>944</v>
      </c>
      <c r="D323" s="31" t="s">
        <v>945</v>
      </c>
      <c r="E323" s="32" t="s">
        <v>920</v>
      </c>
      <c r="F323" s="41">
        <v>142308</v>
      </c>
    </row>
    <row r="324" spans="2:6" ht="17.100000000000001" customHeight="1">
      <c r="B324" s="40">
        <v>43859</v>
      </c>
      <c r="C324" s="34" t="s">
        <v>86</v>
      </c>
      <c r="D324" s="31" t="s">
        <v>945</v>
      </c>
      <c r="E324" s="32" t="s">
        <v>920</v>
      </c>
      <c r="F324" s="41">
        <v>147004.4</v>
      </c>
    </row>
    <row r="325" spans="2:6" ht="17.100000000000001" customHeight="1">
      <c r="B325" s="40">
        <v>44281</v>
      </c>
      <c r="C325" s="34" t="s">
        <v>44</v>
      </c>
      <c r="D325" s="31" t="s">
        <v>946</v>
      </c>
      <c r="E325" s="32" t="s">
        <v>947</v>
      </c>
      <c r="F325" s="41">
        <v>59000</v>
      </c>
    </row>
    <row r="326" spans="2:6" ht="17.100000000000001" customHeight="1">
      <c r="B326" s="40">
        <v>44281</v>
      </c>
      <c r="C326" s="34" t="s">
        <v>27</v>
      </c>
      <c r="D326" s="31" t="s">
        <v>946</v>
      </c>
      <c r="E326" s="32" t="s">
        <v>947</v>
      </c>
      <c r="F326" s="41">
        <v>80240</v>
      </c>
    </row>
    <row r="327" spans="2:6" ht="17.100000000000001" customHeight="1">
      <c r="B327" s="40">
        <v>44375</v>
      </c>
      <c r="C327" s="34" t="s">
        <v>59</v>
      </c>
      <c r="D327" s="31" t="s">
        <v>948</v>
      </c>
      <c r="E327" s="32" t="s">
        <v>901</v>
      </c>
      <c r="F327" s="41">
        <v>286931.75</v>
      </c>
    </row>
    <row r="328" spans="2:6" ht="17.100000000000001" customHeight="1">
      <c r="B328" s="40">
        <v>44391</v>
      </c>
      <c r="C328" s="34" t="s">
        <v>61</v>
      </c>
      <c r="D328" s="31" t="s">
        <v>948</v>
      </c>
      <c r="E328" s="32" t="s">
        <v>901</v>
      </c>
      <c r="F328" s="41">
        <v>185168.55</v>
      </c>
    </row>
    <row r="329" spans="2:6" ht="17.100000000000001" customHeight="1">
      <c r="B329" s="40">
        <v>44410</v>
      </c>
      <c r="C329" s="34" t="s">
        <v>55</v>
      </c>
      <c r="D329" s="31" t="s">
        <v>948</v>
      </c>
      <c r="E329" s="32" t="s">
        <v>901</v>
      </c>
      <c r="F329" s="41">
        <v>4914.7</v>
      </c>
    </row>
    <row r="330" spans="2:6" s="38" customFormat="1" ht="17.100000000000001" customHeight="1">
      <c r="B330" s="42">
        <v>44412</v>
      </c>
      <c r="C330" s="36" t="s">
        <v>949</v>
      </c>
      <c r="D330" s="39" t="s">
        <v>880</v>
      </c>
      <c r="E330" s="37" t="s">
        <v>913</v>
      </c>
      <c r="F330" s="43">
        <v>3500000</v>
      </c>
    </row>
    <row r="331" spans="2:6" s="38" customFormat="1" ht="17.100000000000001" customHeight="1">
      <c r="B331" s="42">
        <v>44134</v>
      </c>
      <c r="C331" s="36" t="s">
        <v>950</v>
      </c>
      <c r="D331" s="39" t="s">
        <v>951</v>
      </c>
      <c r="E331" s="37" t="s">
        <v>912</v>
      </c>
      <c r="F331" s="43">
        <v>104509.95</v>
      </c>
    </row>
    <row r="332" spans="2:6" ht="17.100000000000001" customHeight="1">
      <c r="B332" s="40">
        <v>44188</v>
      </c>
      <c r="C332" s="34" t="s">
        <v>73</v>
      </c>
      <c r="D332" s="31" t="s">
        <v>952</v>
      </c>
      <c r="E332" s="32" t="s">
        <v>933</v>
      </c>
      <c r="F332" s="41">
        <v>23010</v>
      </c>
    </row>
    <row r="333" spans="2:6" ht="17.100000000000001" customHeight="1">
      <c r="B333" s="40">
        <v>44210</v>
      </c>
      <c r="C333" s="34" t="s">
        <v>953</v>
      </c>
      <c r="D333" s="31" t="s">
        <v>796</v>
      </c>
      <c r="E333" s="32" t="s">
        <v>910</v>
      </c>
      <c r="F333" s="41">
        <v>396608.62</v>
      </c>
    </row>
    <row r="334" spans="2:6" ht="17.100000000000001" customHeight="1">
      <c r="B334" s="40">
        <v>44363</v>
      </c>
      <c r="C334" s="34" t="s">
        <v>72</v>
      </c>
      <c r="D334" s="31" t="s">
        <v>954</v>
      </c>
      <c r="E334" s="32" t="s">
        <v>955</v>
      </c>
      <c r="F334" s="41">
        <v>141600</v>
      </c>
    </row>
    <row r="335" spans="2:6" ht="17.100000000000001" customHeight="1">
      <c r="B335" s="40">
        <v>44182</v>
      </c>
      <c r="C335" s="34" t="s">
        <v>70</v>
      </c>
      <c r="D335" s="31" t="s">
        <v>956</v>
      </c>
      <c r="E335" s="32" t="s">
        <v>912</v>
      </c>
      <c r="F335" s="41">
        <v>411982.84</v>
      </c>
    </row>
    <row r="336" spans="2:6" ht="17.100000000000001" customHeight="1">
      <c r="B336" s="40">
        <v>44210</v>
      </c>
      <c r="C336" s="34" t="s">
        <v>55</v>
      </c>
      <c r="D336" s="31" t="s">
        <v>957</v>
      </c>
      <c r="E336" s="32" t="s">
        <v>912</v>
      </c>
      <c r="F336" s="41">
        <v>68174.5</v>
      </c>
    </row>
    <row r="337" spans="2:6" ht="17.100000000000001" customHeight="1">
      <c r="B337" s="40">
        <v>44308</v>
      </c>
      <c r="C337" s="34" t="s">
        <v>116</v>
      </c>
      <c r="D337" s="31" t="s">
        <v>958</v>
      </c>
      <c r="E337" s="32" t="s">
        <v>911</v>
      </c>
      <c r="F337" s="41">
        <v>102265.88</v>
      </c>
    </row>
    <row r="338" spans="2:6" ht="17.100000000000001" customHeight="1">
      <c r="B338" s="40">
        <v>44383</v>
      </c>
      <c r="C338" s="34" t="s">
        <v>959</v>
      </c>
      <c r="D338" s="31" t="s">
        <v>960</v>
      </c>
      <c r="E338" s="32" t="s">
        <v>909</v>
      </c>
      <c r="F338" s="41">
        <v>100300</v>
      </c>
    </row>
    <row r="339" spans="2:6" ht="17.100000000000001" customHeight="1" thickBot="1">
      <c r="B339" s="44">
        <v>44390</v>
      </c>
      <c r="C339" s="45" t="s">
        <v>49</v>
      </c>
      <c r="D339" s="46" t="s">
        <v>961</v>
      </c>
      <c r="E339" s="47" t="s">
        <v>911</v>
      </c>
      <c r="F339" s="48">
        <v>130000.6</v>
      </c>
    </row>
    <row r="340" spans="2:6">
      <c r="F340" s="2"/>
    </row>
  </sheetData>
  <autoFilter ref="B13:F339"/>
  <sortState ref="B14:G211">
    <sortCondition ref="D14:D211"/>
  </sortState>
  <mergeCells count="4">
    <mergeCell ref="B8:F8"/>
    <mergeCell ref="B9:F9"/>
    <mergeCell ref="B10:F10"/>
    <mergeCell ref="B11:F11"/>
  </mergeCells>
  <pageMargins left="0" right="0" top="0" bottom="0" header="0" footer="0"/>
  <pageSetup scale="51" orientation="landscape" r:id="rId1"/>
  <headerFooter alignWithMargins="0"/>
  <rowBreaks count="1" manualBreakCount="1">
    <brk id="30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Recuperado_Hoja1 (3)</vt:lpstr>
      <vt:lpstr>CXP AGOSTO 2021 </vt:lpstr>
      <vt:lpstr>'CXP AGOSTO 2021 '!Área_de_impresión</vt:lpstr>
      <vt:lpstr>'CXP AGOSTO 2021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2021-09-06T16:00:25Z</cp:lastPrinted>
  <dcterms:created xsi:type="dcterms:W3CDTF">2021-03-04T13:09:03Z</dcterms:created>
  <dcterms:modified xsi:type="dcterms:W3CDTF">2021-10-14T20:47:40Z</dcterms:modified>
</cp:coreProperties>
</file>