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120" yWindow="330" windowWidth="15195" windowHeight="6870"/>
  </bookViews>
  <sheets>
    <sheet name="C X P MARZO 15" sheetId="12" r:id="rId1"/>
  </sheets>
  <calcPr calcId="145621"/>
</workbook>
</file>

<file path=xl/calcChain.xml><?xml version="1.0" encoding="utf-8"?>
<calcChain xmlns="http://schemas.openxmlformats.org/spreadsheetml/2006/main">
  <c r="A12" i="12" l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E257" i="12"/>
</calcChain>
</file>

<file path=xl/sharedStrings.xml><?xml version="1.0" encoding="utf-8"?>
<sst xmlns="http://schemas.openxmlformats.org/spreadsheetml/2006/main" count="750" uniqueCount="403">
  <si>
    <t>FACTURA NUM.</t>
  </si>
  <si>
    <t>PROVEEDOR</t>
  </si>
  <si>
    <t>CONCEPTO</t>
  </si>
  <si>
    <t>MONTO</t>
  </si>
  <si>
    <t>FECHA FACTURA</t>
  </si>
  <si>
    <t>TOTAL RD$</t>
  </si>
  <si>
    <t>CANT</t>
  </si>
  <si>
    <t>IMPRESOS VP, SRL</t>
  </si>
  <si>
    <t>JRB TECHNOLOGY, SRL</t>
  </si>
  <si>
    <t>PLAZA LAMA, SA</t>
  </si>
  <si>
    <t>SERGIO AUGUSTO NOVA MENDEZ</t>
  </si>
  <si>
    <t>SERVICIO SISTEMA MOTRIZ A M G, SRL.</t>
  </si>
  <si>
    <t>TONER DEPOT INTERNATIONAL ARC, SRL</t>
  </si>
  <si>
    <t>TRILLIUM, SRL</t>
  </si>
  <si>
    <t>A010010011500000005</t>
  </si>
  <si>
    <t>A010010011500000004</t>
  </si>
  <si>
    <t>A010010011500000006</t>
  </si>
  <si>
    <t>A010010011500000002</t>
  </si>
  <si>
    <t>A010010011500001054</t>
  </si>
  <si>
    <t>SIMON ANSELMO MOLINA PACHECO</t>
  </si>
  <si>
    <t>A010010011500000597</t>
  </si>
  <si>
    <t>A010010011500000932</t>
  </si>
  <si>
    <t>A010010011500000925</t>
  </si>
  <si>
    <t>A010010011500000929</t>
  </si>
  <si>
    <t>A010010011500001128</t>
  </si>
  <si>
    <t>A010010011500006829</t>
  </si>
  <si>
    <t>A010010011500002235</t>
  </si>
  <si>
    <t>AGUA PLANETA AZUL, S. A.</t>
  </si>
  <si>
    <t>PERALTA CELUTION, S. A.</t>
  </si>
  <si>
    <t>ROSARIO &amp; PICHARDO, SRL</t>
  </si>
  <si>
    <t>A010010011500000171</t>
  </si>
  <si>
    <t>A010010011500000131</t>
  </si>
  <si>
    <t>A010010011500000208</t>
  </si>
  <si>
    <t>A010010011500001912</t>
  </si>
  <si>
    <t>A010010011500000542</t>
  </si>
  <si>
    <t>A010010011500001063</t>
  </si>
  <si>
    <t>BISMARCK ANIBAL ORTIZ GARCIA.</t>
  </si>
  <si>
    <t>BM SERVIEVENTOS S A</t>
  </si>
  <si>
    <t>CARPAS DOMINICANA, SRL</t>
  </si>
  <si>
    <t>EQUIMMOF, SRL</t>
  </si>
  <si>
    <t>NK GESTIONES DE NEUMATICOS, SRL</t>
  </si>
  <si>
    <t>PLAZA NACO HOTEL,CXA</t>
  </si>
  <si>
    <t>PROPANO Y DERIVADOS, SA</t>
  </si>
  <si>
    <t>SIMONCA, SRL</t>
  </si>
  <si>
    <t>XIOMARI VELOZ D' LUJO FIESTA, SRL</t>
  </si>
  <si>
    <t>ABRAHAM PIE SIMON</t>
  </si>
  <si>
    <t>AMAYSA INFANTIL, SRL</t>
  </si>
  <si>
    <t>CANTABRIA BRAND REPRESENTATIVE, SRL</t>
  </si>
  <si>
    <t>CONSTRUCCIONES FEM, SRL</t>
  </si>
  <si>
    <t>DATACELL, SRL</t>
  </si>
  <si>
    <t>DELTA COMERCIAL, SA</t>
  </si>
  <si>
    <t>HERALZA FERRECOMSA, EIRL</t>
  </si>
  <si>
    <t>IMPRESOS PAPELERIA POTOSI, SRL</t>
  </si>
  <si>
    <t>INKJET SIGN SOLUTION C POR A</t>
  </si>
  <si>
    <t>QUIMIPEST DOMINICANA, SRL</t>
  </si>
  <si>
    <t>TALLERES J&amp;M, SRL</t>
  </si>
  <si>
    <t>A010010011500000070</t>
  </si>
  <si>
    <t>P010010011502542510</t>
  </si>
  <si>
    <t>A010010011500000009</t>
  </si>
  <si>
    <t>A010010011500000179</t>
  </si>
  <si>
    <t>A010010011500000103</t>
  </si>
  <si>
    <t>A010010011500000135</t>
  </si>
  <si>
    <t>A010010011500000027</t>
  </si>
  <si>
    <t>A020020021500017564</t>
  </si>
  <si>
    <t>A020020021500017715</t>
  </si>
  <si>
    <t>A010010011500000051</t>
  </si>
  <si>
    <t>A010010011500000619</t>
  </si>
  <si>
    <t>A010010011500000576</t>
  </si>
  <si>
    <t>A010010011500000169</t>
  </si>
  <si>
    <t>A020040011500003369</t>
  </si>
  <si>
    <t>A020040011500003427</t>
  </si>
  <si>
    <t>A010010011500000055</t>
  </si>
  <si>
    <t>A010010011500000054</t>
  </si>
  <si>
    <t>A010010011500000317</t>
  </si>
  <si>
    <t>A010010011500002373</t>
  </si>
  <si>
    <t>A010010011500002370</t>
  </si>
  <si>
    <t>A010010011500002281</t>
  </si>
  <si>
    <t>A010010011500000550</t>
  </si>
  <si>
    <t xml:space="preserve">PAPELERIA Y SUMINISTRO EN GENERAL SRL </t>
  </si>
  <si>
    <t>VARIOS</t>
  </si>
  <si>
    <t>SUMINISTRO AGUA POTABLE</t>
  </si>
  <si>
    <t>HOSPEDAJE</t>
  </si>
  <si>
    <t>ALIMENTOS Y BEBIDAS</t>
  </si>
  <si>
    <t>IMPRESIONES</t>
  </si>
  <si>
    <t>REPARACION Y MANT. VEHICULOS</t>
  </si>
  <si>
    <t>REPARACION Y MANT. EQUIPOS</t>
  </si>
  <si>
    <t>SUMINISTRO DE OFICINA</t>
  </si>
  <si>
    <t>ARTICULOS INFORMATICOS</t>
  </si>
  <si>
    <t>REPARACION Y MANT. PLANTA FISICA</t>
  </si>
  <si>
    <t>COMBUSTIBLE</t>
  </si>
  <si>
    <t>SERVICIOS DE FUMIGACION</t>
  </si>
  <si>
    <t>A010010011500072309</t>
  </si>
  <si>
    <t>A010010011500001479</t>
  </si>
  <si>
    <t>A010010011500001184</t>
  </si>
  <si>
    <t>A010010011500028917</t>
  </si>
  <si>
    <t>A010010011500000201</t>
  </si>
  <si>
    <t>A010010011500000046</t>
  </si>
  <si>
    <t>A010010011500001883</t>
  </si>
  <si>
    <t>A010010011500001889</t>
  </si>
  <si>
    <t>A010010011500000077</t>
  </si>
  <si>
    <t>A010010011500000017</t>
  </si>
  <si>
    <t>A010010011500000982</t>
  </si>
  <si>
    <t>A010010011500000967</t>
  </si>
  <si>
    <t>A020020021500017874</t>
  </si>
  <si>
    <t>A010010011500001042</t>
  </si>
  <si>
    <t>A010010011500001044</t>
  </si>
  <si>
    <t>A010010011500001043</t>
  </si>
  <si>
    <t>A010010011500001045</t>
  </si>
  <si>
    <t>A010010011500019862</t>
  </si>
  <si>
    <t>A010010011500000506</t>
  </si>
  <si>
    <t>A010010011500000505</t>
  </si>
  <si>
    <t>A010010011500000507</t>
  </si>
  <si>
    <t>A020010011500000803</t>
  </si>
  <si>
    <t>A010010011500001979</t>
  </si>
  <si>
    <t>A010010011500003175</t>
  </si>
  <si>
    <t>A010010011500003146</t>
  </si>
  <si>
    <t>A010010011500000248</t>
  </si>
  <si>
    <t>A010010011500000247</t>
  </si>
  <si>
    <t>A010010011500000246</t>
  </si>
  <si>
    <t>A010010011500000245</t>
  </si>
  <si>
    <t>A010010011500000777</t>
  </si>
  <si>
    <t>A010010011500000772</t>
  </si>
  <si>
    <t>A010010011500000769</t>
  </si>
  <si>
    <t>A010010011500000776</t>
  </si>
  <si>
    <t>A010010011500000218</t>
  </si>
  <si>
    <t>A010010011500000205</t>
  </si>
  <si>
    <t>A010010011500000206</t>
  </si>
  <si>
    <t>A010010011500000574</t>
  </si>
  <si>
    <t>A010010011500000159</t>
  </si>
  <si>
    <t>A010010011500000624</t>
  </si>
  <si>
    <t>A010010011500000045</t>
  </si>
  <si>
    <t>P010010011502320678</t>
  </si>
  <si>
    <t>P010010011502320680</t>
  </si>
  <si>
    <t>P010010011502320684</t>
  </si>
  <si>
    <t>A010010011500000052</t>
  </si>
  <si>
    <t>A010010015000000050</t>
  </si>
  <si>
    <t>A010010011500000033</t>
  </si>
  <si>
    <t>A010010011500000032</t>
  </si>
  <si>
    <t>A010010011500000433</t>
  </si>
  <si>
    <t>P010010011502605147</t>
  </si>
  <si>
    <t>P010010011502605144</t>
  </si>
  <si>
    <t>P010010011502605146</t>
  </si>
  <si>
    <t>P010010011502605130</t>
  </si>
  <si>
    <t>A010010011500000608</t>
  </si>
  <si>
    <t>P010010011502746506</t>
  </si>
  <si>
    <t>A010010011500001280</t>
  </si>
  <si>
    <t>A010010011500001461</t>
  </si>
  <si>
    <t>A010010011500000283</t>
  </si>
  <si>
    <t>A010010011500000079</t>
  </si>
  <si>
    <t>A010010011500000396</t>
  </si>
  <si>
    <t>A010010011500000370</t>
  </si>
  <si>
    <t>A010010011500000984</t>
  </si>
  <si>
    <t>A010010011500000953</t>
  </si>
  <si>
    <t>A010010011500000601</t>
  </si>
  <si>
    <t>A010030471500001268</t>
  </si>
  <si>
    <t>A010010011500002650</t>
  </si>
  <si>
    <t>A020040011500003756</t>
  </si>
  <si>
    <t>A020040011500003707</t>
  </si>
  <si>
    <t>A020040011500003533</t>
  </si>
  <si>
    <t>A020040011500003560</t>
  </si>
  <si>
    <t>A020040011500003487</t>
  </si>
  <si>
    <t>A010010011500000023</t>
  </si>
  <si>
    <t>A010010011500000286</t>
  </si>
  <si>
    <t>A010010011500000115</t>
  </si>
  <si>
    <t>A010010011500001279</t>
  </si>
  <si>
    <t>A010010011500000530</t>
  </si>
  <si>
    <t>A010010011500000525</t>
  </si>
  <si>
    <t>A010010011500000526</t>
  </si>
  <si>
    <t>A010010011500000524</t>
  </si>
  <si>
    <t>A010010011500000523</t>
  </si>
  <si>
    <t>A010010011500001769</t>
  </si>
  <si>
    <t>A010010011500000285</t>
  </si>
  <si>
    <t>A010010011500000309</t>
  </si>
  <si>
    <t>A010010011500001069</t>
  </si>
  <si>
    <t>A010010011500002357</t>
  </si>
  <si>
    <t>A010010011500001952</t>
  </si>
  <si>
    <t>A010010011500000029</t>
  </si>
  <si>
    <t>ANDEL STAR, INC</t>
  </si>
  <si>
    <t>ARTE SAN RAMON, SRL</t>
  </si>
  <si>
    <t>AUTOCAMIONES, S. A</t>
  </si>
  <si>
    <t>AUTOCENTRO NAVARRO, SRL</t>
  </si>
  <si>
    <t>CODOM COMUNIDADES ONLINE DOMINICANA, SRL</t>
  </si>
  <si>
    <t xml:space="preserve">DESIDERIO GERONIMO </t>
  </si>
  <si>
    <t>DISTRIBUIDORA CORRIPIO, SAS</t>
  </si>
  <si>
    <t>DISTRIBUIDORA DE REPUESTOS DEL CARIBE , SRL</t>
  </si>
  <si>
    <t>DISTRIBUIDORA UNIVERSAL, SA</t>
  </si>
  <si>
    <t>F&amp;G OFFICE SOLUTION, SRL</t>
  </si>
  <si>
    <t>IDEMESA, SRL</t>
  </si>
  <si>
    <t>IMPRESORA MI CASA, EIRL</t>
  </si>
  <si>
    <t>IMPRESORA VP</t>
  </si>
  <si>
    <t>JGM CONSTRUCTORA, SRL</t>
  </si>
  <si>
    <t>LADET ALTA GASTRONOMIA, SRL</t>
  </si>
  <si>
    <t>LUIS PIMENTEL &amp; COMPAÑIA, SRL</t>
  </si>
  <si>
    <t>MARCELINO GALVEZ CAPELLAN</t>
  </si>
  <si>
    <t>MATERIALES EDUCATIVOS, SRL</t>
  </si>
  <si>
    <t>MIGUELINA BUFFET, SRL</t>
  </si>
  <si>
    <t>MIRNA FELIZ JIMENEZ</t>
  </si>
  <si>
    <t>MOFIBEL, SRL</t>
  </si>
  <si>
    <t>OD DOMINICANA CORP</t>
  </si>
  <si>
    <t>OFFICE 5 DEL CARIBE, SRL</t>
  </si>
  <si>
    <t>ORIGINAL PRINTING &amp; P, SRL</t>
  </si>
  <si>
    <t>OSAME, SRL</t>
  </si>
  <si>
    <t>PROYECTOS CIVILES Y ELECTROMECANICOS, SRL</t>
  </si>
  <si>
    <t>RIVERA SERVICIOS GENERALES (RIEN), SRL</t>
  </si>
  <si>
    <t>SERVICENTRO MARMOLEJOS ROSARIO, SRL</t>
  </si>
  <si>
    <t>SOLUDIVER SOLUCIONES DIVERSAS, SRL</t>
  </si>
  <si>
    <t>SOLUGRAL, SRL</t>
  </si>
  <si>
    <t>SUPLECA COMERCIAL, SRL</t>
  </si>
  <si>
    <t>TALLERES MAQUINON, SRL</t>
  </si>
  <si>
    <t>VIP EVENTOS, SRL</t>
  </si>
  <si>
    <t>ALQUILER VEHICULOS</t>
  </si>
  <si>
    <t>ALQUILERES VARIOS</t>
  </si>
  <si>
    <t>TEXTOS EDUCATIVOS</t>
  </si>
  <si>
    <t>REPARACIONES ELECTRICAS Y M.  MASI, SRL</t>
  </si>
  <si>
    <t>PASAJES</t>
  </si>
  <si>
    <t>PIEZAS PARA EQUIPOS</t>
  </si>
  <si>
    <t>A010030021500006128</t>
  </si>
  <si>
    <t>A010010031500007570</t>
  </si>
  <si>
    <t>A010010011500007763</t>
  </si>
  <si>
    <t>A010010011500000661</t>
  </si>
  <si>
    <t>A010010011500000660</t>
  </si>
  <si>
    <t>A010010011500000658</t>
  </si>
  <si>
    <t>P010010011500179290</t>
  </si>
  <si>
    <t>A010010011500001276</t>
  </si>
  <si>
    <t>A010010011500000251</t>
  </si>
  <si>
    <t>A010010011500001290</t>
  </si>
  <si>
    <t>A010010011500000764</t>
  </si>
  <si>
    <t>A010010011500000250</t>
  </si>
  <si>
    <t>A010010011500001382</t>
  </si>
  <si>
    <t>A010010011500001369</t>
  </si>
  <si>
    <t>A010010011500001370</t>
  </si>
  <si>
    <t>A010010011500001138</t>
  </si>
  <si>
    <t>A010010011500001287</t>
  </si>
  <si>
    <t>A010010011500000200</t>
  </si>
  <si>
    <t>A010010011500001995</t>
  </si>
  <si>
    <t>A010010011500000968</t>
  </si>
  <si>
    <t>A010010011500000105</t>
  </si>
  <si>
    <t>A010010011500000104</t>
  </si>
  <si>
    <t>A010010011500000108</t>
  </si>
  <si>
    <t>A010010011500003331</t>
  </si>
  <si>
    <t>A010010011500000305</t>
  </si>
  <si>
    <t>A010010011500000129</t>
  </si>
  <si>
    <t>A010010011500000133</t>
  </si>
  <si>
    <t>A010010011500000127</t>
  </si>
  <si>
    <t>P010010011500179289</t>
  </si>
  <si>
    <t>A020010011500000789</t>
  </si>
  <si>
    <t>A010010011500071963</t>
  </si>
  <si>
    <t>A010010011500000213</t>
  </si>
  <si>
    <t>A010010011500002005</t>
  </si>
  <si>
    <t>A010010011500001289</t>
  </si>
  <si>
    <t>A010010011500000981</t>
  </si>
  <si>
    <t>A010010011500001275</t>
  </si>
  <si>
    <t>A010010011500001997</t>
  </si>
  <si>
    <t>A010010011500005131</t>
  </si>
  <si>
    <t>A010010011500005132</t>
  </si>
  <si>
    <t>A010010011500005133</t>
  </si>
  <si>
    <t>A010010011500005134</t>
  </si>
  <si>
    <t>A010010011500005137</t>
  </si>
  <si>
    <t>A010010011500005140</t>
  </si>
  <si>
    <t>A010010011500005141</t>
  </si>
  <si>
    <t>A010010011500005142</t>
  </si>
  <si>
    <t>A010010011500005143</t>
  </si>
  <si>
    <t>A010010011500005144</t>
  </si>
  <si>
    <t>A010010011500005118</t>
  </si>
  <si>
    <t>A010010011500005119</t>
  </si>
  <si>
    <t>A010010011500005120</t>
  </si>
  <si>
    <t>A010010011500005121</t>
  </si>
  <si>
    <t>A010010011500005122</t>
  </si>
  <si>
    <t>a010010011500005123</t>
  </si>
  <si>
    <t>A010010011500005124</t>
  </si>
  <si>
    <t>A010010011500005125</t>
  </si>
  <si>
    <t>A010010011500000212</t>
  </si>
  <si>
    <t>A010010011500000402</t>
  </si>
  <si>
    <t>A010010011500000400</t>
  </si>
  <si>
    <t>A010010011500002006</t>
  </si>
  <si>
    <t>A010010011500000089</t>
  </si>
  <si>
    <t>A010010011500000202</t>
  </si>
  <si>
    <t>A010010011500000621</t>
  </si>
  <si>
    <t>A030020011500000107</t>
  </si>
  <si>
    <t>A030020011500000101</t>
  </si>
  <si>
    <t>A030020011500000104</t>
  </si>
  <si>
    <t>A030020011500000098</t>
  </si>
  <si>
    <t>A030020011500000095</t>
  </si>
  <si>
    <t>A030020011500000092</t>
  </si>
  <si>
    <t>A030020011500000091</t>
  </si>
  <si>
    <t>A010030471500001225</t>
  </si>
  <si>
    <t>A010030481500001166</t>
  </si>
  <si>
    <t>A010030491500000232</t>
  </si>
  <si>
    <t>A010030471500001214</t>
  </si>
  <si>
    <t>A010030491500000230</t>
  </si>
  <si>
    <t>A010030471500001219</t>
  </si>
  <si>
    <t>A010010011500001288</t>
  </si>
  <si>
    <t>A010010011500001265</t>
  </si>
  <si>
    <t>A010010011500000700</t>
  </si>
  <si>
    <t>A010010011500000008</t>
  </si>
  <si>
    <t>A010010011500000134</t>
  </si>
  <si>
    <t>A010010011500000130</t>
  </si>
  <si>
    <t>A010010011500005156</t>
  </si>
  <si>
    <t>A010010011500005158</t>
  </si>
  <si>
    <t>A010010011500005159</t>
  </si>
  <si>
    <t>A010010011500005160</t>
  </si>
  <si>
    <t>A010010011500005162</t>
  </si>
  <si>
    <t>A010010011500005163</t>
  </si>
  <si>
    <t>A010010011500005164</t>
  </si>
  <si>
    <t>A010010011500005165</t>
  </si>
  <si>
    <t>A010010011500005166</t>
  </si>
  <si>
    <t>A010010011500005170</t>
  </si>
  <si>
    <t>A010010011500001228</t>
  </si>
  <si>
    <t>A010010011500000639</t>
  </si>
  <si>
    <t>A010010011500000640</t>
  </si>
  <si>
    <t>A010010011500000638</t>
  </si>
  <si>
    <t>A010010011500001230</t>
  </si>
  <si>
    <t>A010010011500001229</t>
  </si>
  <si>
    <t>A010010011500000059</t>
  </si>
  <si>
    <t>A010010011500001394</t>
  </si>
  <si>
    <t>A010010011500001395</t>
  </si>
  <si>
    <t>A010010011500028937</t>
  </si>
  <si>
    <t>EDITORA DEL CARIBE</t>
  </si>
  <si>
    <t>AUTOCAMIONES</t>
  </si>
  <si>
    <t>ALMACENES ORIENTALES</t>
  </si>
  <si>
    <t>SUPRESA INVERSIONES</t>
  </si>
  <si>
    <t>JOSE FERNANDO SEPULVEDA FERRAN</t>
  </si>
  <si>
    <t>MOFIBEL</t>
  </si>
  <si>
    <t>CASA JARABACOA</t>
  </si>
  <si>
    <t>HERALZA FERRECOMSA</t>
  </si>
  <si>
    <t>IDEMESA</t>
  </si>
  <si>
    <t>ATHILL &amp; MARTINEZ</t>
  </si>
  <si>
    <t>DENTAL &amp; MEDICAL DEPOT</t>
  </si>
  <si>
    <t>EQUIMMOF,SRL</t>
  </si>
  <si>
    <t>LOGOMOTION</t>
  </si>
  <si>
    <t>DON EVENTOS</t>
  </si>
  <si>
    <t>CENTRO COPIADORA NACO</t>
  </si>
  <si>
    <t>FERIAS Y EXPOSICIONES DEL CARIBE</t>
  </si>
  <si>
    <t>CROS PUBLICIDAD</t>
  </si>
  <si>
    <t>GRUPO ASTRO</t>
  </si>
  <si>
    <t>AGUA PLANETA AZUL</t>
  </si>
  <si>
    <t>DATACELL</t>
  </si>
  <si>
    <t>LEASING DE LA HISPANIOLA</t>
  </si>
  <si>
    <t>OSAME</t>
  </si>
  <si>
    <t>INTEVAL</t>
  </si>
  <si>
    <t>LETRAX</t>
  </si>
  <si>
    <t>IMPRESOS VP</t>
  </si>
  <si>
    <t>KLINETEC DOMINICANA</t>
  </si>
  <si>
    <t>PLAZA LAMA</t>
  </si>
  <si>
    <t xml:space="preserve">GBM </t>
  </si>
  <si>
    <t>HERNANDEZ ALICOMSA HASA</t>
  </si>
  <si>
    <t>AMAYSA INFANTIL</t>
  </si>
  <si>
    <t>CARVAJAL BUS</t>
  </si>
  <si>
    <t>TRANSPORTE SHEILA</t>
  </si>
  <si>
    <t>DAF TRADING</t>
  </si>
  <si>
    <t>MARTINEZ RAMOS</t>
  </si>
  <si>
    <t>AUTOCENTRO NAVARRO</t>
  </si>
  <si>
    <t>PUBLICACION DEL PERIODICO</t>
  </si>
  <si>
    <t>COMPRA DE TELAS</t>
  </si>
  <si>
    <t>INSTALACION ASTA DE BANDERAS</t>
  </si>
  <si>
    <t>MANTENIMIENTO JARDIN</t>
  </si>
  <si>
    <t>COMPRA DE MATERIALES</t>
  </si>
  <si>
    <t>COMPRA DE MOBILIARIOS P/SALON</t>
  </si>
  <si>
    <t>COMPRA MATERIALES PLOMERIA</t>
  </si>
  <si>
    <t>COMPRA CINTAS SATINADAS</t>
  </si>
  <si>
    <t>COMPRA DE AGENDAS</t>
  </si>
  <si>
    <t>COMPRA MATERIALES FERRETEROS</t>
  </si>
  <si>
    <t>COMPRA DE ARTICULOS PARA CCPP</t>
  </si>
  <si>
    <t>COMPRA DE ARTICULOS</t>
  </si>
  <si>
    <t>COMPRA DE MEDICAMENTOS</t>
  </si>
  <si>
    <t>COMPRA VARIOS</t>
  </si>
  <si>
    <t>COMPRA DE LENTES</t>
  </si>
  <si>
    <t>COMPRA DE PINTURAS</t>
  </si>
  <si>
    <t>COMPRA DE BANDERAS</t>
  </si>
  <si>
    <t>ALQUILERES</t>
  </si>
  <si>
    <t>IMPRESOS</t>
  </si>
  <si>
    <t>COMPRA DE PLANTAS</t>
  </si>
  <si>
    <t>COMPRA EQUIPOS PARA SALON</t>
  </si>
  <si>
    <t>ALQUILERES DE VEHICULOS</t>
  </si>
  <si>
    <t xml:space="preserve">COMPRA DE MOBILIARIOS   </t>
  </si>
  <si>
    <t>COMPRA DE MOBILIARIOS</t>
  </si>
  <si>
    <t>CONFECCION DE TROFEOS</t>
  </si>
  <si>
    <t>RECOGIDA DE BASURA</t>
  </si>
  <si>
    <t>MOBILIARIOS</t>
  </si>
  <si>
    <t>DISPENSADOR</t>
  </si>
  <si>
    <t>SUMINISTROS OFICINAS</t>
  </si>
  <si>
    <t>TABLET</t>
  </si>
  <si>
    <t>COMPRA DE CABLE Y CASCO</t>
  </si>
  <si>
    <t>COMPRAS DE CASCO</t>
  </si>
  <si>
    <t>A010010011500010680</t>
  </si>
  <si>
    <t>A010100115000000089</t>
  </si>
  <si>
    <t>A010010011500000095</t>
  </si>
  <si>
    <t>A010010011500000084</t>
  </si>
  <si>
    <t>A010010011500010668</t>
  </si>
  <si>
    <t>A010010011500010670</t>
  </si>
  <si>
    <t>A010010011500001438</t>
  </si>
  <si>
    <t>A010010011500000928</t>
  </si>
  <si>
    <t>P010010010105482968</t>
  </si>
  <si>
    <t>RSV MENSAJERIA, SRL</t>
  </si>
  <si>
    <t>POLLOS SANDIE RESTAURANT,SRL</t>
  </si>
  <si>
    <t>MEN AT WORK</t>
  </si>
  <si>
    <t>JUAN PABLO POLANCO CORTORREAL</t>
  </si>
  <si>
    <t>ENCAJES LA ROSARIO, SRL</t>
  </si>
  <si>
    <t>VICE-PRESIDENCIA DE LA REPUBLICA DOMINICANA</t>
  </si>
  <si>
    <t>Gabinete de Coodinacion de Politicas Sociales</t>
  </si>
  <si>
    <t>Programa Progresando Con Solidaridad</t>
  </si>
  <si>
    <t xml:space="preserve">RELACION CUENTAS POR PAGAR </t>
  </si>
  <si>
    <t>AL 28 DE MARZO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</si>
</sst>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C0A]dd\-mmm\-yy;@"/>
  </numFmts>
  <fonts count="10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 applyNumberFormat="0" applyFill="0" applyBorder="0" applyAlignment="0" applyProtection="0"/>
    <xf numFmtId="0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5">
    <xf numFmtId="0" fontId="0" fillId="0" borderId="0" xfId="0"/>
    <xf numFmtId="43" fontId="0" fillId="0" borderId="0" xfId="1" applyNumberFormat="1" applyFont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4" fontId="0" fillId="0" borderId="0" xfId="0" applyNumberFormat="1"/>
    <xf numFmtId="4" fontId="0" fillId="0" borderId="0" xfId="0" applyNumberFormat="1" applyFill="1"/>
    <xf numFmtId="43" fontId="0" fillId="0" borderId="0" xfId="0" applyNumberFormat="1"/>
    <xf numFmtId="0" fontId="0" fillId="0" borderId="1" xfId="0" applyFont="1" applyBorder="1" applyAlignment="1">
      <alignment vertical="top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/>
    <xf numFmtId="164" fontId="0" fillId="0" borderId="1" xfId="0" applyNumberFormat="1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43" fontId="0" fillId="0" borderId="1" xfId="1" applyNumberFormat="1" applyFont="1" applyFill="1" applyBorder="1"/>
    <xf numFmtId="0" fontId="0" fillId="0" borderId="1" xfId="2" applyFont="1" applyFill="1" applyBorder="1"/>
    <xf numFmtId="164" fontId="0" fillId="0" borderId="1" xfId="0" applyNumberFormat="1" applyFont="1" applyFill="1" applyBorder="1" applyAlignment="1">
      <alignment horizontal="center"/>
    </xf>
    <xf numFmtId="0" fontId="0" fillId="2" borderId="2" xfId="0" applyFont="1" applyFill="1" applyBorder="1"/>
    <xf numFmtId="0" fontId="0" fillId="2" borderId="3" xfId="0" applyFont="1" applyFill="1" applyBorder="1"/>
    <xf numFmtId="0" fontId="3" fillId="2" borderId="4" xfId="0" applyFont="1" applyFill="1" applyBorder="1" applyAlignment="1">
      <alignment horizontal="right"/>
    </xf>
    <xf numFmtId="4" fontId="3" fillId="2" borderId="2" xfId="0" applyNumberFormat="1" applyFont="1" applyFill="1" applyBorder="1"/>
    <xf numFmtId="0" fontId="6" fillId="0" borderId="1" xfId="0" applyFont="1" applyBorder="1" applyAlignment="1">
      <alignment vertical="top"/>
    </xf>
    <xf numFmtId="4" fontId="6" fillId="0" borderId="1" xfId="0" applyNumberFormat="1" applyFont="1" applyBorder="1" applyAlignment="1">
      <alignment vertical="top"/>
    </xf>
    <xf numFmtId="0" fontId="6" fillId="0" borderId="1" xfId="0" applyFont="1" applyFill="1" applyBorder="1" applyAlignment="1">
      <alignment vertical="top"/>
    </xf>
    <xf numFmtId="4" fontId="6" fillId="0" borderId="1" xfId="0" applyNumberFormat="1" applyFont="1" applyFill="1" applyBorder="1" applyAlignment="1">
      <alignment vertical="top"/>
    </xf>
    <xf numFmtId="43" fontId="0" fillId="2" borderId="1" xfId="1" applyNumberFormat="1" applyFont="1" applyFill="1" applyBorder="1" applyAlignment="1"/>
    <xf numFmtId="0" fontId="0" fillId="0" borderId="4" xfId="2" applyFont="1" applyFill="1" applyBorder="1"/>
    <xf numFmtId="0" fontId="0" fillId="0" borderId="1" xfId="0" applyFill="1" applyBorder="1"/>
    <xf numFmtId="0" fontId="0" fillId="0" borderId="4" xfId="0" applyFill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5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1933575</xdr:colOff>
      <xdr:row>0</xdr:row>
      <xdr:rowOff>9525</xdr:rowOff>
    </xdr:from>
    <xdr:to>
      <xdr:col>5</xdr:col>
      <xdr:colOff>771524</xdr:colOff>
      <xdr:row>8</xdr:row>
      <xdr:rowOff>238125</xdr:rowOff>
    </xdr:to>
    <xdr:pic>
      <xdr:nvPicPr>
        <xdr:cNvPr id="2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67575" y="9525"/>
          <a:ext cx="2266949" cy="21240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76201</xdr:rowOff>
    </xdr:from>
    <xdr:to>
      <xdr:col>2</xdr:col>
      <xdr:colOff>552450</xdr:colOff>
      <xdr:row>8</xdr:row>
      <xdr:rowOff>228600</xdr:rowOff>
    </xdr:to>
    <xdr:pic>
      <xdr:nvPicPr>
        <xdr:cNvPr id="3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76201"/>
          <a:ext cx="2457450" cy="20478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1"/>
  <sheetViews>
    <sheetView tabSelected="1" workbookViewId="0"/>
  </sheetViews>
  <sheetFormatPr baseColWidth="10" defaultRowHeight="15" x14ac:dyDescent="0.25"/>
  <cols>
    <col min="1" max="1" width="5.85546875" customWidth="1"/>
    <col min="2" max="2" width="22.7109375" customWidth="1"/>
    <col min="3" max="3" width="51.42578125" customWidth="1"/>
    <col min="4" max="4" width="36.7109375" customWidth="1"/>
    <col min="5" max="5" width="14.7109375" customWidth="1"/>
    <col min="6" max="6" width="12" style="1" customWidth="1"/>
  </cols>
  <sheetData>
    <row r="1" spans="1:7" ht="21" x14ac:dyDescent="0.35">
      <c r="A1" s="2"/>
      <c r="B1" s="2"/>
      <c r="F1" s="29"/>
    </row>
    <row r="2" spans="1:7" x14ac:dyDescent="0.25">
      <c r="A2" s="2"/>
      <c r="B2" s="2"/>
      <c r="F2" s="30"/>
    </row>
    <row r="3" spans="1:7" x14ac:dyDescent="0.25">
      <c r="A3" s="2"/>
      <c r="B3" s="2"/>
      <c r="F3" s="30"/>
    </row>
    <row r="4" spans="1:7" x14ac:dyDescent="0.25">
      <c r="A4" s="2"/>
      <c r="B4" s="2"/>
      <c r="F4" s="30"/>
    </row>
    <row r="5" spans="1:7" ht="18" x14ac:dyDescent="0.25">
      <c r="A5" s="31" t="s">
        <v>398</v>
      </c>
      <c r="B5" s="31"/>
      <c r="C5" s="31"/>
      <c r="D5" s="31"/>
      <c r="E5" s="31"/>
      <c r="F5" s="31"/>
    </row>
    <row r="6" spans="1:7" ht="20.25" x14ac:dyDescent="0.3">
      <c r="A6" s="32" t="s">
        <v>399</v>
      </c>
      <c r="B6" s="32"/>
      <c r="C6" s="32"/>
      <c r="D6" s="32"/>
      <c r="E6" s="32"/>
      <c r="F6" s="32"/>
    </row>
    <row r="7" spans="1:7" ht="22.5" x14ac:dyDescent="0.45">
      <c r="A7" s="33" t="s">
        <v>400</v>
      </c>
      <c r="B7" s="33"/>
      <c r="C7" s="33"/>
      <c r="D7" s="33"/>
      <c r="E7" s="33"/>
      <c r="F7" s="33"/>
    </row>
    <row r="8" spans="1:7" ht="22.5" x14ac:dyDescent="0.45">
      <c r="A8" s="33" t="s">
        <v>401</v>
      </c>
      <c r="B8" s="33"/>
      <c r="C8" s="33"/>
      <c r="D8" s="33"/>
      <c r="E8" s="33"/>
      <c r="F8" s="33"/>
    </row>
    <row r="9" spans="1:7" ht="23.25" thickBot="1" x14ac:dyDescent="0.5">
      <c r="A9" s="34" t="s">
        <v>402</v>
      </c>
      <c r="B9" s="34"/>
      <c r="C9" s="34"/>
      <c r="D9" s="34"/>
      <c r="E9" s="34"/>
      <c r="F9" s="34"/>
      <c r="G9" s="6"/>
    </row>
    <row r="10" spans="1:7" s="5" customFormat="1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</v>
      </c>
      <c r="F10" s="4" t="s">
        <v>4</v>
      </c>
      <c r="G10" s="7"/>
    </row>
    <row r="11" spans="1:7" s="5" customFormat="1" x14ac:dyDescent="0.25">
      <c r="A11" s="10">
        <v>1</v>
      </c>
      <c r="B11" s="21" t="s">
        <v>57</v>
      </c>
      <c r="C11" s="21" t="s">
        <v>45</v>
      </c>
      <c r="D11" s="11" t="s">
        <v>79</v>
      </c>
      <c r="E11" s="22">
        <v>14750</v>
      </c>
      <c r="F11" s="12">
        <v>40555</v>
      </c>
      <c r="G11" s="7"/>
    </row>
    <row r="12" spans="1:7" s="5" customFormat="1" x14ac:dyDescent="0.25">
      <c r="A12" s="13">
        <f>1+A11</f>
        <v>2</v>
      </c>
      <c r="B12" s="27" t="s">
        <v>246</v>
      </c>
      <c r="C12" s="27" t="s">
        <v>335</v>
      </c>
      <c r="D12" s="27" t="s">
        <v>80</v>
      </c>
      <c r="E12" s="14">
        <v>6250</v>
      </c>
      <c r="F12" s="12">
        <v>40578</v>
      </c>
      <c r="G12" s="7"/>
    </row>
    <row r="13" spans="1:7" s="5" customFormat="1" x14ac:dyDescent="0.25">
      <c r="A13" s="13">
        <f t="shared" ref="A13:A76" si="0">1+A12</f>
        <v>3</v>
      </c>
      <c r="B13" s="21" t="s">
        <v>91</v>
      </c>
      <c r="C13" s="21" t="s">
        <v>27</v>
      </c>
      <c r="D13" s="11" t="s">
        <v>80</v>
      </c>
      <c r="E13" s="22">
        <v>31250</v>
      </c>
      <c r="F13" s="12">
        <v>40594</v>
      </c>
      <c r="G13" s="7"/>
    </row>
    <row r="14" spans="1:7" s="5" customFormat="1" x14ac:dyDescent="0.25">
      <c r="A14" s="13">
        <f t="shared" si="0"/>
        <v>4</v>
      </c>
      <c r="B14" s="27" t="s">
        <v>218</v>
      </c>
      <c r="C14" s="27" t="s">
        <v>319</v>
      </c>
      <c r="D14" s="15" t="s">
        <v>353</v>
      </c>
      <c r="E14" s="14">
        <v>3900</v>
      </c>
      <c r="F14" s="12">
        <v>40551</v>
      </c>
      <c r="G14" s="7"/>
    </row>
    <row r="15" spans="1:7" s="5" customFormat="1" x14ac:dyDescent="0.25">
      <c r="A15" s="13">
        <f t="shared" si="0"/>
        <v>5</v>
      </c>
      <c r="B15" s="27" t="s">
        <v>294</v>
      </c>
      <c r="C15" s="27" t="s">
        <v>346</v>
      </c>
      <c r="D15" s="27" t="s">
        <v>381</v>
      </c>
      <c r="E15" s="14">
        <v>43660</v>
      </c>
      <c r="F15" s="12">
        <v>40570</v>
      </c>
      <c r="G15" s="7"/>
    </row>
    <row r="16" spans="1:7" s="5" customFormat="1" x14ac:dyDescent="0.25">
      <c r="A16" s="13">
        <f t="shared" si="0"/>
        <v>6</v>
      </c>
      <c r="B16" s="21" t="s">
        <v>58</v>
      </c>
      <c r="C16" s="21" t="s">
        <v>46</v>
      </c>
      <c r="D16" s="11" t="s">
        <v>79</v>
      </c>
      <c r="E16" s="22">
        <v>37170</v>
      </c>
      <c r="F16" s="12">
        <v>40575</v>
      </c>
      <c r="G16" s="7"/>
    </row>
    <row r="17" spans="1:7" s="5" customFormat="1" x14ac:dyDescent="0.25">
      <c r="A17" s="13">
        <f t="shared" si="0"/>
        <v>7</v>
      </c>
      <c r="B17" s="21" t="s">
        <v>92</v>
      </c>
      <c r="C17" s="21" t="s">
        <v>177</v>
      </c>
      <c r="D17" s="11" t="s">
        <v>210</v>
      </c>
      <c r="E17" s="22">
        <v>17325</v>
      </c>
      <c r="F17" s="12">
        <v>40595</v>
      </c>
      <c r="G17" s="7"/>
    </row>
    <row r="18" spans="1:7" s="5" customFormat="1" x14ac:dyDescent="0.25">
      <c r="A18" s="13">
        <f t="shared" si="0"/>
        <v>8</v>
      </c>
      <c r="B18" s="21" t="s">
        <v>93</v>
      </c>
      <c r="C18" s="21" t="s">
        <v>178</v>
      </c>
      <c r="D18" s="11" t="s">
        <v>79</v>
      </c>
      <c r="E18" s="22">
        <v>3451.68</v>
      </c>
      <c r="F18" s="12">
        <v>40585</v>
      </c>
      <c r="G18" s="7"/>
    </row>
    <row r="19" spans="1:7" s="5" customFormat="1" x14ac:dyDescent="0.25">
      <c r="A19" s="13">
        <f t="shared" si="0"/>
        <v>9</v>
      </c>
      <c r="B19" s="27" t="s">
        <v>228</v>
      </c>
      <c r="C19" s="27" t="s">
        <v>326</v>
      </c>
      <c r="D19" s="27" t="s">
        <v>362</v>
      </c>
      <c r="E19" s="14">
        <v>19641.099999999999</v>
      </c>
      <c r="F19" s="12">
        <v>40620</v>
      </c>
      <c r="G19" s="7"/>
    </row>
    <row r="20" spans="1:7" s="5" customFormat="1" x14ac:dyDescent="0.25">
      <c r="A20" s="13">
        <f t="shared" si="0"/>
        <v>10</v>
      </c>
      <c r="B20" s="27" t="s">
        <v>229</v>
      </c>
      <c r="C20" s="27" t="s">
        <v>326</v>
      </c>
      <c r="D20" s="27" t="s">
        <v>362</v>
      </c>
      <c r="E20" s="14">
        <v>13178.24</v>
      </c>
      <c r="F20" s="12">
        <v>40596</v>
      </c>
      <c r="G20" s="7"/>
    </row>
    <row r="21" spans="1:7" s="5" customFormat="1" x14ac:dyDescent="0.25">
      <c r="A21" s="13">
        <f t="shared" si="0"/>
        <v>11</v>
      </c>
      <c r="B21" s="27" t="s">
        <v>230</v>
      </c>
      <c r="C21" s="27" t="s">
        <v>326</v>
      </c>
      <c r="D21" s="27" t="s">
        <v>363</v>
      </c>
      <c r="E21" s="14">
        <v>16213.2</v>
      </c>
      <c r="F21" s="12">
        <v>40596</v>
      </c>
      <c r="G21" s="7"/>
    </row>
    <row r="22" spans="1:7" s="5" customFormat="1" x14ac:dyDescent="0.25">
      <c r="A22" s="13">
        <f t="shared" si="0"/>
        <v>12</v>
      </c>
      <c r="B22" s="27" t="s">
        <v>217</v>
      </c>
      <c r="C22" s="27" t="s">
        <v>318</v>
      </c>
      <c r="D22" s="27" t="s">
        <v>84</v>
      </c>
      <c r="E22" s="14">
        <v>8496</v>
      </c>
      <c r="F22" s="12">
        <v>40585</v>
      </c>
      <c r="G22" s="7"/>
    </row>
    <row r="23" spans="1:7" s="5" customFormat="1" x14ac:dyDescent="0.25">
      <c r="A23" s="13">
        <f t="shared" si="0"/>
        <v>13</v>
      </c>
      <c r="B23" s="21" t="s">
        <v>73</v>
      </c>
      <c r="C23" s="21" t="s">
        <v>179</v>
      </c>
      <c r="D23" s="11" t="s">
        <v>84</v>
      </c>
      <c r="E23" s="22">
        <v>15790.18</v>
      </c>
      <c r="F23" s="12">
        <v>40519</v>
      </c>
      <c r="G23" s="7"/>
    </row>
    <row r="24" spans="1:7" s="5" customFormat="1" x14ac:dyDescent="0.25">
      <c r="A24" s="13">
        <f t="shared" si="0"/>
        <v>14</v>
      </c>
      <c r="B24" s="27" t="s">
        <v>316</v>
      </c>
      <c r="C24" s="27" t="s">
        <v>351</v>
      </c>
      <c r="D24" s="27" t="s">
        <v>84</v>
      </c>
      <c r="E24" s="14">
        <v>16980</v>
      </c>
      <c r="F24" s="12">
        <v>40577</v>
      </c>
      <c r="G24" s="7"/>
    </row>
    <row r="25" spans="1:7" s="5" customFormat="1" x14ac:dyDescent="0.25">
      <c r="A25" s="13">
        <f t="shared" si="0"/>
        <v>15</v>
      </c>
      <c r="B25" s="21" t="s">
        <v>94</v>
      </c>
      <c r="C25" s="21" t="s">
        <v>180</v>
      </c>
      <c r="D25" s="15" t="s">
        <v>84</v>
      </c>
      <c r="E25" s="22">
        <v>20800.009999999998</v>
      </c>
      <c r="F25" s="12">
        <v>40564</v>
      </c>
      <c r="G25" s="7"/>
    </row>
    <row r="26" spans="1:7" s="5" customFormat="1" x14ac:dyDescent="0.25">
      <c r="A26" s="13">
        <f t="shared" si="0"/>
        <v>16</v>
      </c>
      <c r="B26" s="21" t="s">
        <v>95</v>
      </c>
      <c r="C26" s="21" t="s">
        <v>36</v>
      </c>
      <c r="D26" s="15" t="s">
        <v>85</v>
      </c>
      <c r="E26" s="22">
        <v>270411.09999999998</v>
      </c>
      <c r="F26" s="12">
        <v>40611</v>
      </c>
      <c r="G26" s="7"/>
    </row>
    <row r="27" spans="1:7" s="5" customFormat="1" x14ac:dyDescent="0.25">
      <c r="A27" s="13">
        <f t="shared" si="0"/>
        <v>17</v>
      </c>
      <c r="B27" s="21" t="s">
        <v>59</v>
      </c>
      <c r="C27" s="21" t="s">
        <v>36</v>
      </c>
      <c r="D27" s="15" t="s">
        <v>85</v>
      </c>
      <c r="E27" s="22">
        <v>16402</v>
      </c>
      <c r="F27" s="12">
        <v>40493</v>
      </c>
      <c r="G27" s="7"/>
    </row>
    <row r="28" spans="1:7" s="5" customFormat="1" x14ac:dyDescent="0.25">
      <c r="A28" s="13">
        <f t="shared" si="0"/>
        <v>18</v>
      </c>
      <c r="B28" s="21" t="s">
        <v>30</v>
      </c>
      <c r="C28" s="21" t="s">
        <v>36</v>
      </c>
      <c r="D28" s="15" t="s">
        <v>85</v>
      </c>
      <c r="E28" s="22">
        <v>26196</v>
      </c>
      <c r="F28" s="12">
        <v>40494</v>
      </c>
      <c r="G28" s="7"/>
    </row>
    <row r="29" spans="1:7" s="5" customFormat="1" x14ac:dyDescent="0.25">
      <c r="A29" s="13">
        <f t="shared" si="0"/>
        <v>19</v>
      </c>
      <c r="B29" s="21" t="s">
        <v>60</v>
      </c>
      <c r="C29" s="21" t="s">
        <v>36</v>
      </c>
      <c r="D29" s="15" t="s">
        <v>85</v>
      </c>
      <c r="E29" s="22">
        <v>30300</v>
      </c>
      <c r="F29" s="12">
        <v>40411</v>
      </c>
      <c r="G29" s="7"/>
    </row>
    <row r="30" spans="1:7" s="5" customFormat="1" x14ac:dyDescent="0.25">
      <c r="A30" s="13">
        <f t="shared" si="0"/>
        <v>20</v>
      </c>
      <c r="B30" s="21" t="s">
        <v>61</v>
      </c>
      <c r="C30" s="21" t="s">
        <v>36</v>
      </c>
      <c r="D30" s="15" t="s">
        <v>85</v>
      </c>
      <c r="E30" s="22">
        <v>27612</v>
      </c>
      <c r="F30" s="12">
        <v>40521</v>
      </c>
      <c r="G30" s="7"/>
    </row>
    <row r="31" spans="1:7" s="5" customFormat="1" x14ac:dyDescent="0.25">
      <c r="A31" s="13">
        <f t="shared" si="0"/>
        <v>21</v>
      </c>
      <c r="B31" s="21" t="s">
        <v>31</v>
      </c>
      <c r="C31" s="21" t="s">
        <v>36</v>
      </c>
      <c r="D31" s="15" t="s">
        <v>85</v>
      </c>
      <c r="E31" s="22">
        <v>24605</v>
      </c>
      <c r="F31" s="12">
        <v>40463</v>
      </c>
      <c r="G31" s="7"/>
    </row>
    <row r="32" spans="1:7" s="5" customFormat="1" x14ac:dyDescent="0.25">
      <c r="A32" s="13">
        <f t="shared" si="0"/>
        <v>22</v>
      </c>
      <c r="B32" s="21" t="s">
        <v>16</v>
      </c>
      <c r="C32" s="21" t="s">
        <v>37</v>
      </c>
      <c r="D32" s="15" t="s">
        <v>79</v>
      </c>
      <c r="E32" s="22">
        <v>59590</v>
      </c>
      <c r="F32" s="12">
        <v>40528</v>
      </c>
      <c r="G32" s="7"/>
    </row>
    <row r="33" spans="1:7" s="5" customFormat="1" x14ac:dyDescent="0.25">
      <c r="A33" s="13">
        <f t="shared" si="0"/>
        <v>23</v>
      </c>
      <c r="B33" s="21" t="s">
        <v>65</v>
      </c>
      <c r="C33" s="21" t="s">
        <v>47</v>
      </c>
      <c r="D33" s="15" t="s">
        <v>79</v>
      </c>
      <c r="E33" s="22">
        <v>6844</v>
      </c>
      <c r="F33" s="12">
        <v>40598</v>
      </c>
      <c r="G33" s="7"/>
    </row>
    <row r="34" spans="1:7" s="5" customFormat="1" x14ac:dyDescent="0.25">
      <c r="A34" s="13">
        <f t="shared" si="0"/>
        <v>24</v>
      </c>
      <c r="B34" s="21" t="s">
        <v>96</v>
      </c>
      <c r="C34" s="21" t="s">
        <v>47</v>
      </c>
      <c r="D34" s="15" t="s">
        <v>79</v>
      </c>
      <c r="E34" s="22">
        <v>1711</v>
      </c>
      <c r="F34" s="12">
        <v>40575</v>
      </c>
      <c r="G34" s="7"/>
    </row>
    <row r="35" spans="1:7" s="5" customFormat="1" x14ac:dyDescent="0.25">
      <c r="A35" s="13">
        <f t="shared" si="0"/>
        <v>25</v>
      </c>
      <c r="B35" s="21" t="s">
        <v>97</v>
      </c>
      <c r="C35" s="21" t="s">
        <v>38</v>
      </c>
      <c r="D35" s="15" t="s">
        <v>211</v>
      </c>
      <c r="E35" s="22">
        <v>70010.58</v>
      </c>
      <c r="F35" s="12">
        <v>40556</v>
      </c>
      <c r="G35" s="7"/>
    </row>
    <row r="36" spans="1:7" s="5" customFormat="1" x14ac:dyDescent="0.25">
      <c r="A36" s="13">
        <f t="shared" si="0"/>
        <v>26</v>
      </c>
      <c r="B36" s="21" t="s">
        <v>98</v>
      </c>
      <c r="C36" s="21" t="s">
        <v>38</v>
      </c>
      <c r="D36" s="15" t="s">
        <v>211</v>
      </c>
      <c r="E36" s="22">
        <v>11488.48</v>
      </c>
      <c r="F36" s="12">
        <v>40575</v>
      </c>
      <c r="G36" s="7"/>
    </row>
    <row r="37" spans="1:7" s="5" customFormat="1" x14ac:dyDescent="0.25">
      <c r="A37" s="13">
        <f t="shared" si="0"/>
        <v>27</v>
      </c>
      <c r="B37" s="27" t="s">
        <v>307</v>
      </c>
      <c r="C37" s="27" t="s">
        <v>347</v>
      </c>
      <c r="D37" s="27" t="s">
        <v>373</v>
      </c>
      <c r="E37" s="14">
        <v>38000</v>
      </c>
      <c r="F37" s="12">
        <v>40619</v>
      </c>
      <c r="G37" s="7"/>
    </row>
    <row r="38" spans="1:7" s="5" customFormat="1" x14ac:dyDescent="0.25">
      <c r="A38" s="13">
        <f t="shared" si="0"/>
        <v>28</v>
      </c>
      <c r="B38" s="27" t="s">
        <v>311</v>
      </c>
      <c r="C38" s="27" t="s">
        <v>347</v>
      </c>
      <c r="D38" s="27" t="s">
        <v>373</v>
      </c>
      <c r="E38" s="14">
        <v>65000</v>
      </c>
      <c r="F38" s="12">
        <v>40625</v>
      </c>
      <c r="G38" s="7"/>
    </row>
    <row r="39" spans="1:7" s="5" customFormat="1" x14ac:dyDescent="0.25">
      <c r="A39" s="13">
        <f t="shared" si="0"/>
        <v>29</v>
      </c>
      <c r="B39" s="27" t="s">
        <v>312</v>
      </c>
      <c r="C39" s="27" t="s">
        <v>347</v>
      </c>
      <c r="D39" s="27" t="s">
        <v>373</v>
      </c>
      <c r="E39" s="14">
        <v>61000</v>
      </c>
      <c r="F39" s="12">
        <v>40625</v>
      </c>
      <c r="G39" s="7"/>
    </row>
    <row r="40" spans="1:7" s="5" customFormat="1" x14ac:dyDescent="0.25">
      <c r="A40" s="13">
        <f t="shared" si="0"/>
        <v>30</v>
      </c>
      <c r="B40" s="27" t="s">
        <v>32</v>
      </c>
      <c r="C40" s="27" t="s">
        <v>323</v>
      </c>
      <c r="D40" s="27" t="s">
        <v>357</v>
      </c>
      <c r="E40" s="14">
        <v>61183</v>
      </c>
      <c r="F40" s="12">
        <v>40603</v>
      </c>
      <c r="G40" s="7"/>
    </row>
    <row r="41" spans="1:7" s="5" customFormat="1" x14ac:dyDescent="0.25">
      <c r="A41" s="13">
        <f t="shared" si="0"/>
        <v>31</v>
      </c>
      <c r="B41" s="27" t="s">
        <v>233</v>
      </c>
      <c r="C41" s="27" t="s">
        <v>323</v>
      </c>
      <c r="D41" s="27" t="s">
        <v>366</v>
      </c>
      <c r="E41" s="14">
        <v>49560</v>
      </c>
      <c r="F41" s="12">
        <v>40578</v>
      </c>
      <c r="G41" s="7"/>
    </row>
    <row r="42" spans="1:7" s="5" customFormat="1" x14ac:dyDescent="0.25">
      <c r="A42" s="13">
        <f t="shared" si="0"/>
        <v>32</v>
      </c>
      <c r="B42" s="27" t="s">
        <v>247</v>
      </c>
      <c r="C42" s="27" t="s">
        <v>323</v>
      </c>
      <c r="D42" s="27" t="s">
        <v>372</v>
      </c>
      <c r="E42" s="14">
        <v>67850</v>
      </c>
      <c r="F42" s="12">
        <v>40612</v>
      </c>
      <c r="G42" s="7"/>
    </row>
    <row r="43" spans="1:7" s="5" customFormat="1" x14ac:dyDescent="0.25">
      <c r="A43" s="13">
        <f t="shared" si="0"/>
        <v>33</v>
      </c>
      <c r="B43" s="27" t="s">
        <v>271</v>
      </c>
      <c r="C43" s="27" t="s">
        <v>323</v>
      </c>
      <c r="D43" s="27" t="s">
        <v>356</v>
      </c>
      <c r="E43" s="14">
        <v>39240.9</v>
      </c>
      <c r="F43" s="12">
        <v>40610</v>
      </c>
      <c r="G43" s="7"/>
    </row>
    <row r="44" spans="1:7" s="5" customFormat="1" x14ac:dyDescent="0.25">
      <c r="A44" s="13">
        <f t="shared" si="0"/>
        <v>34</v>
      </c>
      <c r="B44" s="27" t="s">
        <v>239</v>
      </c>
      <c r="C44" s="27" t="s">
        <v>331</v>
      </c>
      <c r="D44" s="27" t="s">
        <v>83</v>
      </c>
      <c r="E44" s="14">
        <v>9084.99</v>
      </c>
      <c r="F44" s="12">
        <v>40592</v>
      </c>
      <c r="G44" s="7"/>
    </row>
    <row r="45" spans="1:7" s="5" customFormat="1" x14ac:dyDescent="0.25">
      <c r="A45" s="13">
        <f t="shared" si="0"/>
        <v>35</v>
      </c>
      <c r="B45" s="21" t="s">
        <v>100</v>
      </c>
      <c r="C45" s="21" t="s">
        <v>181</v>
      </c>
      <c r="D45" s="11" t="s">
        <v>79</v>
      </c>
      <c r="E45" s="22">
        <v>34102</v>
      </c>
      <c r="F45" s="12">
        <v>40469</v>
      </c>
      <c r="G45" s="7"/>
    </row>
    <row r="46" spans="1:7" s="5" customFormat="1" x14ac:dyDescent="0.25">
      <c r="A46" s="13">
        <f t="shared" si="0"/>
        <v>36</v>
      </c>
      <c r="B46" s="21" t="s">
        <v>17</v>
      </c>
      <c r="C46" s="21" t="s">
        <v>48</v>
      </c>
      <c r="D46" s="11" t="s">
        <v>79</v>
      </c>
      <c r="E46" s="22">
        <v>97470</v>
      </c>
      <c r="F46" s="12">
        <v>40576</v>
      </c>
      <c r="G46" s="7"/>
    </row>
    <row r="47" spans="1:7" s="5" customFormat="1" x14ac:dyDescent="0.25">
      <c r="A47" s="13">
        <f t="shared" si="0"/>
        <v>37</v>
      </c>
      <c r="B47" s="27" t="s">
        <v>241</v>
      </c>
      <c r="C47" s="27" t="s">
        <v>333</v>
      </c>
      <c r="D47" s="27" t="s">
        <v>83</v>
      </c>
      <c r="E47" s="14">
        <v>4720</v>
      </c>
      <c r="F47" s="12">
        <v>40583</v>
      </c>
      <c r="G47" s="7"/>
    </row>
    <row r="48" spans="1:7" s="5" customFormat="1" x14ac:dyDescent="0.25">
      <c r="A48" s="13">
        <f t="shared" si="0"/>
        <v>38</v>
      </c>
      <c r="B48" s="27" t="s">
        <v>242</v>
      </c>
      <c r="C48" s="27" t="s">
        <v>333</v>
      </c>
      <c r="D48" s="27" t="s">
        <v>83</v>
      </c>
      <c r="E48" s="14">
        <v>885</v>
      </c>
      <c r="F48" s="12">
        <v>40598</v>
      </c>
      <c r="G48" s="7"/>
    </row>
    <row r="49" spans="1:7" s="5" customFormat="1" x14ac:dyDescent="0.25">
      <c r="A49" s="13">
        <f t="shared" si="0"/>
        <v>39</v>
      </c>
      <c r="B49" s="27" t="s">
        <v>243</v>
      </c>
      <c r="C49" s="27" t="s">
        <v>333</v>
      </c>
      <c r="D49" s="27" t="s">
        <v>83</v>
      </c>
      <c r="E49" s="14">
        <v>11800</v>
      </c>
      <c r="F49" s="12">
        <v>40571</v>
      </c>
      <c r="G49" s="7"/>
    </row>
    <row r="50" spans="1:7" s="5" customFormat="1" x14ac:dyDescent="0.25">
      <c r="A50" s="13">
        <f t="shared" si="0"/>
        <v>40</v>
      </c>
      <c r="B50" s="27" t="s">
        <v>31</v>
      </c>
      <c r="C50" s="27" t="s">
        <v>333</v>
      </c>
      <c r="D50" s="27" t="s">
        <v>83</v>
      </c>
      <c r="E50" s="14">
        <v>176410</v>
      </c>
      <c r="F50" s="12">
        <v>40597</v>
      </c>
      <c r="G50" s="7"/>
    </row>
    <row r="51" spans="1:7" s="5" customFormat="1" x14ac:dyDescent="0.25">
      <c r="A51" s="13">
        <f t="shared" si="0"/>
        <v>41</v>
      </c>
      <c r="B51" s="27" t="s">
        <v>295</v>
      </c>
      <c r="C51" s="27" t="s">
        <v>333</v>
      </c>
      <c r="D51" s="27" t="s">
        <v>370</v>
      </c>
      <c r="E51" s="14">
        <v>5310</v>
      </c>
      <c r="F51" s="12">
        <v>40598</v>
      </c>
      <c r="G51" s="7"/>
    </row>
    <row r="52" spans="1:7" s="5" customFormat="1" x14ac:dyDescent="0.25">
      <c r="A52" s="13">
        <f t="shared" si="0"/>
        <v>42</v>
      </c>
      <c r="B52" s="27" t="s">
        <v>296</v>
      </c>
      <c r="C52" s="27" t="s">
        <v>333</v>
      </c>
      <c r="D52" s="27" t="s">
        <v>370</v>
      </c>
      <c r="E52" s="14">
        <v>118023.6</v>
      </c>
      <c r="F52" s="12">
        <v>40589</v>
      </c>
      <c r="G52" s="7"/>
    </row>
    <row r="53" spans="1:7" s="5" customFormat="1" x14ac:dyDescent="0.25">
      <c r="A53" s="13">
        <f t="shared" si="0"/>
        <v>43</v>
      </c>
      <c r="B53" s="27" t="s">
        <v>313</v>
      </c>
      <c r="C53" s="27" t="s">
        <v>349</v>
      </c>
      <c r="D53" s="27" t="s">
        <v>373</v>
      </c>
      <c r="E53" s="14">
        <v>277825</v>
      </c>
      <c r="F53" s="12">
        <v>40619</v>
      </c>
      <c r="G53" s="7"/>
    </row>
    <row r="54" spans="1:7" s="5" customFormat="1" x14ac:dyDescent="0.25">
      <c r="A54" s="13">
        <f t="shared" si="0"/>
        <v>44</v>
      </c>
      <c r="B54" s="27" t="s">
        <v>250</v>
      </c>
      <c r="C54" s="27" t="s">
        <v>336</v>
      </c>
      <c r="D54" s="27" t="s">
        <v>79</v>
      </c>
      <c r="E54" s="14">
        <v>23523.3</v>
      </c>
      <c r="F54" s="12">
        <v>40617</v>
      </c>
      <c r="G54" s="7"/>
    </row>
    <row r="55" spans="1:7" s="5" customFormat="1" x14ac:dyDescent="0.25">
      <c r="A55" s="13">
        <f t="shared" si="0"/>
        <v>45</v>
      </c>
      <c r="B55" s="21" t="s">
        <v>101</v>
      </c>
      <c r="C55" s="21" t="s">
        <v>49</v>
      </c>
      <c r="D55" s="11" t="s">
        <v>87</v>
      </c>
      <c r="E55" s="22">
        <v>13540.5</v>
      </c>
      <c r="F55" s="12">
        <v>40617</v>
      </c>
      <c r="G55" s="7"/>
    </row>
    <row r="56" spans="1:7" s="5" customFormat="1" x14ac:dyDescent="0.25">
      <c r="A56" s="13">
        <f t="shared" si="0"/>
        <v>46</v>
      </c>
      <c r="B56" s="21" t="s">
        <v>102</v>
      </c>
      <c r="C56" s="21" t="s">
        <v>49</v>
      </c>
      <c r="D56" s="11" t="s">
        <v>87</v>
      </c>
      <c r="E56" s="22">
        <v>144101.6</v>
      </c>
      <c r="F56" s="12">
        <v>40585</v>
      </c>
      <c r="G56" s="7"/>
    </row>
    <row r="57" spans="1:7" s="5" customFormat="1" x14ac:dyDescent="0.25">
      <c r="A57" s="13">
        <f t="shared" si="0"/>
        <v>47</v>
      </c>
      <c r="B57" s="21" t="s">
        <v>103</v>
      </c>
      <c r="C57" s="21" t="s">
        <v>50</v>
      </c>
      <c r="D57" s="11" t="s">
        <v>84</v>
      </c>
      <c r="E57" s="22">
        <v>1789.47</v>
      </c>
      <c r="F57" s="12">
        <v>40590</v>
      </c>
      <c r="G57" s="7"/>
    </row>
    <row r="58" spans="1:7" s="5" customFormat="1" x14ac:dyDescent="0.25">
      <c r="A58" s="13">
        <f t="shared" si="0"/>
        <v>48</v>
      </c>
      <c r="B58" s="21" t="s">
        <v>63</v>
      </c>
      <c r="C58" s="21" t="s">
        <v>50</v>
      </c>
      <c r="D58" s="11" t="s">
        <v>84</v>
      </c>
      <c r="E58" s="22">
        <v>23922.01</v>
      </c>
      <c r="F58" s="12">
        <v>40548</v>
      </c>
      <c r="G58" s="7"/>
    </row>
    <row r="59" spans="1:7" s="5" customFormat="1" x14ac:dyDescent="0.25">
      <c r="A59" s="13">
        <f t="shared" si="0"/>
        <v>49</v>
      </c>
      <c r="B59" s="21" t="s">
        <v>64</v>
      </c>
      <c r="C59" s="21" t="s">
        <v>50</v>
      </c>
      <c r="D59" s="11" t="s">
        <v>84</v>
      </c>
      <c r="E59" s="22">
        <v>109437.91</v>
      </c>
      <c r="F59" s="12">
        <v>40565</v>
      </c>
      <c r="G59" s="7"/>
    </row>
    <row r="60" spans="1:7" s="5" customFormat="1" x14ac:dyDescent="0.25">
      <c r="A60" s="13">
        <f t="shared" si="0"/>
        <v>50</v>
      </c>
      <c r="B60" s="27" t="s">
        <v>231</v>
      </c>
      <c r="C60" s="27" t="s">
        <v>327</v>
      </c>
      <c r="D60" s="27" t="s">
        <v>364</v>
      </c>
      <c r="E60" s="14">
        <v>45616</v>
      </c>
      <c r="F60" s="12">
        <v>40578</v>
      </c>
      <c r="G60" s="7"/>
    </row>
    <row r="61" spans="1:7" s="5" customFormat="1" x14ac:dyDescent="0.25">
      <c r="A61" s="13">
        <f t="shared" si="0"/>
        <v>51</v>
      </c>
      <c r="B61" s="21" t="s">
        <v>104</v>
      </c>
      <c r="C61" s="9" t="s">
        <v>182</v>
      </c>
      <c r="D61" s="11" t="s">
        <v>79</v>
      </c>
      <c r="E61" s="22">
        <v>23364</v>
      </c>
      <c r="F61" s="12">
        <v>40562</v>
      </c>
      <c r="G61" s="7"/>
    </row>
    <row r="62" spans="1:7" s="5" customFormat="1" x14ac:dyDescent="0.25">
      <c r="A62" s="13">
        <f t="shared" si="0"/>
        <v>52</v>
      </c>
      <c r="B62" s="21" t="s">
        <v>105</v>
      </c>
      <c r="C62" s="9" t="s">
        <v>182</v>
      </c>
      <c r="D62" s="11" t="s">
        <v>79</v>
      </c>
      <c r="E62" s="22">
        <v>9204</v>
      </c>
      <c r="F62" s="12">
        <v>40575</v>
      </c>
      <c r="G62" s="7"/>
    </row>
    <row r="63" spans="1:7" s="5" customFormat="1" x14ac:dyDescent="0.25">
      <c r="A63" s="13">
        <f t="shared" si="0"/>
        <v>53</v>
      </c>
      <c r="B63" s="21" t="s">
        <v>106</v>
      </c>
      <c r="C63" s="9" t="s">
        <v>182</v>
      </c>
      <c r="D63" s="11" t="s">
        <v>79</v>
      </c>
      <c r="E63" s="22">
        <v>41270</v>
      </c>
      <c r="F63" s="12">
        <v>40583</v>
      </c>
      <c r="G63" s="7"/>
    </row>
    <row r="64" spans="1:7" s="5" customFormat="1" x14ac:dyDescent="0.25">
      <c r="A64" s="13">
        <f t="shared" si="0"/>
        <v>54</v>
      </c>
      <c r="B64" s="21" t="s">
        <v>107</v>
      </c>
      <c r="C64" s="9" t="s">
        <v>182</v>
      </c>
      <c r="D64" s="11" t="s">
        <v>79</v>
      </c>
      <c r="E64" s="22">
        <v>20178</v>
      </c>
      <c r="F64" s="12">
        <v>40582</v>
      </c>
      <c r="G64" s="7"/>
    </row>
    <row r="65" spans="1:7" s="5" customFormat="1" x14ac:dyDescent="0.25">
      <c r="A65" s="13">
        <f t="shared" si="0"/>
        <v>55</v>
      </c>
      <c r="B65" s="21" t="s">
        <v>108</v>
      </c>
      <c r="C65" s="21" t="s">
        <v>183</v>
      </c>
      <c r="D65" s="11" t="s">
        <v>79</v>
      </c>
      <c r="E65" s="22">
        <v>203162.4</v>
      </c>
      <c r="F65" s="12">
        <v>40536</v>
      </c>
      <c r="G65" s="7"/>
    </row>
    <row r="66" spans="1:7" s="5" customFormat="1" x14ac:dyDescent="0.25">
      <c r="A66" s="13">
        <f t="shared" si="0"/>
        <v>56</v>
      </c>
      <c r="B66" s="21" t="s">
        <v>109</v>
      </c>
      <c r="C66" s="9" t="s">
        <v>184</v>
      </c>
      <c r="D66" s="15" t="s">
        <v>84</v>
      </c>
      <c r="E66" s="22">
        <v>2920.5</v>
      </c>
      <c r="F66" s="12">
        <v>40589</v>
      </c>
      <c r="G66" s="7"/>
    </row>
    <row r="67" spans="1:7" s="5" customFormat="1" x14ac:dyDescent="0.25">
      <c r="A67" s="13">
        <f t="shared" si="0"/>
        <v>57</v>
      </c>
      <c r="B67" s="21" t="s">
        <v>110</v>
      </c>
      <c r="C67" s="9" t="s">
        <v>184</v>
      </c>
      <c r="D67" s="15" t="s">
        <v>84</v>
      </c>
      <c r="E67" s="22">
        <v>7239.3</v>
      </c>
      <c r="F67" s="12">
        <v>40589</v>
      </c>
      <c r="G67" s="7"/>
    </row>
    <row r="68" spans="1:7" s="5" customFormat="1" x14ac:dyDescent="0.25">
      <c r="A68" s="13">
        <f t="shared" si="0"/>
        <v>58</v>
      </c>
      <c r="B68" s="21" t="s">
        <v>111</v>
      </c>
      <c r="C68" s="9" t="s">
        <v>184</v>
      </c>
      <c r="D68" s="15" t="s">
        <v>84</v>
      </c>
      <c r="E68" s="22">
        <v>13511</v>
      </c>
      <c r="F68" s="12">
        <v>40593</v>
      </c>
      <c r="G68" s="7"/>
    </row>
    <row r="69" spans="1:7" s="5" customFormat="1" x14ac:dyDescent="0.25">
      <c r="A69" s="13">
        <f t="shared" si="0"/>
        <v>59</v>
      </c>
      <c r="B69" s="21" t="s">
        <v>112</v>
      </c>
      <c r="C69" s="21" t="s">
        <v>185</v>
      </c>
      <c r="D69" s="15" t="s">
        <v>79</v>
      </c>
      <c r="E69" s="22">
        <v>36898.660000000003</v>
      </c>
      <c r="F69" s="12">
        <v>40586</v>
      </c>
      <c r="G69" s="7"/>
    </row>
    <row r="70" spans="1:7" s="5" customFormat="1" x14ac:dyDescent="0.25">
      <c r="A70" s="13">
        <f t="shared" si="0"/>
        <v>60</v>
      </c>
      <c r="B70" s="27" t="s">
        <v>236</v>
      </c>
      <c r="C70" s="27" t="s">
        <v>330</v>
      </c>
      <c r="D70" s="27" t="s">
        <v>369</v>
      </c>
      <c r="E70" s="14">
        <v>29500</v>
      </c>
      <c r="F70" s="12">
        <v>40606</v>
      </c>
      <c r="G70" s="7"/>
    </row>
    <row r="71" spans="1:7" s="5" customFormat="1" x14ac:dyDescent="0.25">
      <c r="A71" s="13">
        <f t="shared" si="0"/>
        <v>61</v>
      </c>
      <c r="B71" s="27" t="s">
        <v>237</v>
      </c>
      <c r="C71" s="27" t="s">
        <v>330</v>
      </c>
      <c r="D71" s="27" t="s">
        <v>369</v>
      </c>
      <c r="E71" s="14">
        <v>28910</v>
      </c>
      <c r="F71" s="12">
        <v>40606</v>
      </c>
      <c r="G71" s="7"/>
    </row>
    <row r="72" spans="1:7" s="5" customFormat="1" x14ac:dyDescent="0.25">
      <c r="A72" s="13">
        <f t="shared" si="0"/>
        <v>62</v>
      </c>
      <c r="B72" s="27" t="s">
        <v>238</v>
      </c>
      <c r="C72" s="27" t="s">
        <v>330</v>
      </c>
      <c r="D72" s="27" t="s">
        <v>369</v>
      </c>
      <c r="E72" s="14">
        <v>63100.5</v>
      </c>
      <c r="F72" s="12">
        <v>40610</v>
      </c>
      <c r="G72" s="7"/>
    </row>
    <row r="73" spans="1:7" s="5" customFormat="1" x14ac:dyDescent="0.25">
      <c r="A73" s="13">
        <f t="shared" si="0"/>
        <v>63</v>
      </c>
      <c r="B73" s="27" t="s">
        <v>216</v>
      </c>
      <c r="C73" s="27" t="s">
        <v>317</v>
      </c>
      <c r="D73" s="27" t="s">
        <v>352</v>
      </c>
      <c r="E73" s="14">
        <v>27487.63</v>
      </c>
      <c r="F73" s="16">
        <v>40591</v>
      </c>
      <c r="G73" s="7"/>
    </row>
    <row r="74" spans="1:7" s="5" customFormat="1" x14ac:dyDescent="0.25">
      <c r="A74" s="13">
        <f t="shared" si="0"/>
        <v>64</v>
      </c>
      <c r="B74" s="27" t="s">
        <v>384</v>
      </c>
      <c r="C74" s="27" t="s">
        <v>397</v>
      </c>
      <c r="D74" s="27" t="s">
        <v>79</v>
      </c>
      <c r="E74" s="14">
        <v>6339.8</v>
      </c>
      <c r="F74" s="16">
        <v>40174</v>
      </c>
      <c r="G74" s="7"/>
    </row>
    <row r="75" spans="1:7" s="5" customFormat="1" x14ac:dyDescent="0.25">
      <c r="A75" s="13">
        <f t="shared" si="0"/>
        <v>65</v>
      </c>
      <c r="B75" s="27" t="s">
        <v>388</v>
      </c>
      <c r="C75" s="27" t="s">
        <v>397</v>
      </c>
      <c r="D75" s="27" t="s">
        <v>79</v>
      </c>
      <c r="E75" s="14">
        <v>15260</v>
      </c>
      <c r="F75" s="16">
        <v>40172</v>
      </c>
      <c r="G75" s="7"/>
    </row>
    <row r="76" spans="1:7" s="5" customFormat="1" x14ac:dyDescent="0.25">
      <c r="A76" s="13">
        <f t="shared" si="0"/>
        <v>66</v>
      </c>
      <c r="B76" s="27" t="s">
        <v>389</v>
      </c>
      <c r="C76" s="27" t="s">
        <v>397</v>
      </c>
      <c r="D76" s="27" t="s">
        <v>79</v>
      </c>
      <c r="E76" s="14">
        <v>23800</v>
      </c>
      <c r="F76" s="16">
        <v>40172</v>
      </c>
      <c r="G76" s="7"/>
    </row>
    <row r="77" spans="1:7" s="5" customFormat="1" x14ac:dyDescent="0.25">
      <c r="A77" s="13">
        <f t="shared" ref="A77:A140" si="1">1+A76</f>
        <v>67</v>
      </c>
      <c r="B77" s="21" t="s">
        <v>113</v>
      </c>
      <c r="C77" s="21" t="s">
        <v>39</v>
      </c>
      <c r="D77" s="11" t="s">
        <v>79</v>
      </c>
      <c r="E77" s="22">
        <v>9581.6</v>
      </c>
      <c r="F77" s="12">
        <v>40585</v>
      </c>
      <c r="G77" s="7"/>
    </row>
    <row r="78" spans="1:7" s="5" customFormat="1" x14ac:dyDescent="0.25">
      <c r="A78" s="13">
        <f t="shared" si="1"/>
        <v>68</v>
      </c>
      <c r="B78" s="27" t="s">
        <v>234</v>
      </c>
      <c r="C78" s="27" t="s">
        <v>328</v>
      </c>
      <c r="D78" s="27" t="s">
        <v>367</v>
      </c>
      <c r="E78" s="14">
        <v>330496.76</v>
      </c>
      <c r="F78" s="12">
        <v>40605</v>
      </c>
      <c r="G78" s="7"/>
    </row>
    <row r="79" spans="1:7" s="5" customFormat="1" x14ac:dyDescent="0.25">
      <c r="A79" s="13">
        <f t="shared" si="1"/>
        <v>69</v>
      </c>
      <c r="B79" s="27" t="s">
        <v>248</v>
      </c>
      <c r="C79" s="27" t="s">
        <v>328</v>
      </c>
      <c r="D79" s="27" t="s">
        <v>79</v>
      </c>
      <c r="E79" s="14">
        <v>26089.8</v>
      </c>
      <c r="F79" s="12">
        <v>40612</v>
      </c>
      <c r="G79" s="7"/>
    </row>
    <row r="80" spans="1:7" s="5" customFormat="1" x14ac:dyDescent="0.25">
      <c r="A80" s="13">
        <f t="shared" si="1"/>
        <v>70</v>
      </c>
      <c r="B80" s="27" t="s">
        <v>252</v>
      </c>
      <c r="C80" s="27" t="s">
        <v>328</v>
      </c>
      <c r="D80" s="27" t="s">
        <v>79</v>
      </c>
      <c r="E80" s="14">
        <v>16968.400000000001</v>
      </c>
      <c r="F80" s="12">
        <v>40610</v>
      </c>
      <c r="G80" s="7"/>
    </row>
    <row r="81" spans="1:7" s="5" customFormat="1" x14ac:dyDescent="0.25">
      <c r="A81" s="13">
        <f t="shared" si="1"/>
        <v>71</v>
      </c>
      <c r="B81" s="27" t="s">
        <v>274</v>
      </c>
      <c r="C81" s="27" t="s">
        <v>328</v>
      </c>
      <c r="D81" s="27" t="s">
        <v>356</v>
      </c>
      <c r="E81" s="14">
        <v>5841</v>
      </c>
      <c r="F81" s="12">
        <v>40612</v>
      </c>
      <c r="G81" s="7"/>
    </row>
    <row r="82" spans="1:7" s="5" customFormat="1" x14ac:dyDescent="0.25">
      <c r="A82" s="13">
        <f t="shared" si="1"/>
        <v>72</v>
      </c>
      <c r="B82" s="21" t="s">
        <v>114</v>
      </c>
      <c r="C82" s="21" t="s">
        <v>186</v>
      </c>
      <c r="D82" s="15" t="s">
        <v>79</v>
      </c>
      <c r="E82" s="22">
        <v>82600</v>
      </c>
      <c r="F82" s="12">
        <v>40611</v>
      </c>
      <c r="G82" s="7"/>
    </row>
    <row r="83" spans="1:7" s="5" customFormat="1" x14ac:dyDescent="0.25">
      <c r="A83" s="13">
        <f t="shared" si="1"/>
        <v>73</v>
      </c>
      <c r="B83" s="21" t="s">
        <v>115</v>
      </c>
      <c r="C83" s="21" t="s">
        <v>186</v>
      </c>
      <c r="D83" s="15" t="s">
        <v>79</v>
      </c>
      <c r="E83" s="22">
        <v>92277.6</v>
      </c>
      <c r="F83" s="12">
        <v>40596</v>
      </c>
      <c r="G83" s="7"/>
    </row>
    <row r="84" spans="1:7" s="5" customFormat="1" x14ac:dyDescent="0.25">
      <c r="A84" s="13">
        <f t="shared" si="1"/>
        <v>74</v>
      </c>
      <c r="B84" s="27" t="s">
        <v>240</v>
      </c>
      <c r="C84" s="27" t="s">
        <v>332</v>
      </c>
      <c r="D84" s="27" t="s">
        <v>79</v>
      </c>
      <c r="E84" s="14">
        <v>79886</v>
      </c>
      <c r="F84" s="12">
        <v>40624</v>
      </c>
      <c r="G84" s="7"/>
    </row>
    <row r="85" spans="1:7" s="5" customFormat="1" x14ac:dyDescent="0.25">
      <c r="A85" s="13">
        <f t="shared" si="1"/>
        <v>75</v>
      </c>
      <c r="B85" s="27" t="s">
        <v>292</v>
      </c>
      <c r="C85" s="27" t="s">
        <v>344</v>
      </c>
      <c r="D85" s="27" t="s">
        <v>379</v>
      </c>
      <c r="E85" s="14">
        <v>15399</v>
      </c>
      <c r="F85" s="12">
        <v>40586</v>
      </c>
      <c r="G85" s="7"/>
    </row>
    <row r="86" spans="1:7" s="5" customFormat="1" x14ac:dyDescent="0.25">
      <c r="A86" s="13">
        <f t="shared" si="1"/>
        <v>76</v>
      </c>
      <c r="B86" s="27" t="s">
        <v>245</v>
      </c>
      <c r="C86" s="27" t="s">
        <v>334</v>
      </c>
      <c r="D86" s="27" t="s">
        <v>83</v>
      </c>
      <c r="E86" s="14">
        <v>36344</v>
      </c>
      <c r="F86" s="12">
        <v>40614</v>
      </c>
      <c r="G86" s="7"/>
    </row>
    <row r="87" spans="1:7" s="5" customFormat="1" x14ac:dyDescent="0.25">
      <c r="A87" s="13">
        <f t="shared" si="1"/>
        <v>77</v>
      </c>
      <c r="B87" s="27" t="s">
        <v>224</v>
      </c>
      <c r="C87" s="27" t="s">
        <v>324</v>
      </c>
      <c r="D87" s="27" t="s">
        <v>358</v>
      </c>
      <c r="E87" s="14">
        <v>46964</v>
      </c>
      <c r="F87" s="12">
        <v>40619</v>
      </c>
      <c r="G87" s="7"/>
    </row>
    <row r="88" spans="1:7" s="5" customFormat="1" x14ac:dyDescent="0.25">
      <c r="A88" s="13">
        <f t="shared" si="1"/>
        <v>78</v>
      </c>
      <c r="B88" s="27" t="s">
        <v>227</v>
      </c>
      <c r="C88" s="27" t="s">
        <v>324</v>
      </c>
      <c r="D88" s="27" t="s">
        <v>361</v>
      </c>
      <c r="E88" s="14">
        <v>7699.5</v>
      </c>
      <c r="F88" s="12">
        <v>40619</v>
      </c>
      <c r="G88" s="7"/>
    </row>
    <row r="89" spans="1:7" s="5" customFormat="1" x14ac:dyDescent="0.25">
      <c r="A89" s="13">
        <f t="shared" si="1"/>
        <v>79</v>
      </c>
      <c r="B89" s="21" t="s">
        <v>116</v>
      </c>
      <c r="C89" s="21" t="s">
        <v>51</v>
      </c>
      <c r="D89" s="15" t="s">
        <v>79</v>
      </c>
      <c r="E89" s="22">
        <v>5528.3</v>
      </c>
      <c r="F89" s="12">
        <v>40605</v>
      </c>
      <c r="G89" s="7"/>
    </row>
    <row r="90" spans="1:7" s="5" customFormat="1" x14ac:dyDescent="0.25">
      <c r="A90" s="13">
        <f t="shared" si="1"/>
        <v>80</v>
      </c>
      <c r="B90" s="21" t="s">
        <v>117</v>
      </c>
      <c r="C90" s="21" t="s">
        <v>51</v>
      </c>
      <c r="D90" s="15" t="s">
        <v>79</v>
      </c>
      <c r="E90" s="22">
        <v>10655.4</v>
      </c>
      <c r="F90" s="12">
        <v>40579</v>
      </c>
      <c r="G90" s="7"/>
    </row>
    <row r="91" spans="1:7" s="5" customFormat="1" x14ac:dyDescent="0.25">
      <c r="A91" s="13">
        <f t="shared" si="1"/>
        <v>81</v>
      </c>
      <c r="B91" s="21" t="s">
        <v>118</v>
      </c>
      <c r="C91" s="21" t="s">
        <v>51</v>
      </c>
      <c r="D91" s="15" t="s">
        <v>79</v>
      </c>
      <c r="E91" s="22">
        <v>136252.24</v>
      </c>
      <c r="F91" s="12">
        <v>40582</v>
      </c>
      <c r="G91" s="7"/>
    </row>
    <row r="92" spans="1:7" s="5" customFormat="1" x14ac:dyDescent="0.25">
      <c r="A92" s="13">
        <f t="shared" si="1"/>
        <v>82</v>
      </c>
      <c r="B92" s="21" t="s">
        <v>119</v>
      </c>
      <c r="C92" s="21" t="s">
        <v>51</v>
      </c>
      <c r="D92" s="15" t="s">
        <v>79</v>
      </c>
      <c r="E92" s="22">
        <v>114967.4</v>
      </c>
      <c r="F92" s="12">
        <v>40578</v>
      </c>
      <c r="G92" s="7"/>
    </row>
    <row r="93" spans="1:7" s="5" customFormat="1" x14ac:dyDescent="0.25">
      <c r="A93" s="13">
        <f t="shared" si="1"/>
        <v>83</v>
      </c>
      <c r="B93" s="27" t="s">
        <v>293</v>
      </c>
      <c r="C93" s="27" t="s">
        <v>345</v>
      </c>
      <c r="D93" s="27" t="s">
        <v>380</v>
      </c>
      <c r="E93" s="14">
        <v>2803.68</v>
      </c>
      <c r="F93" s="12">
        <v>40614</v>
      </c>
      <c r="G93" s="7"/>
    </row>
    <row r="94" spans="1:7" s="5" customFormat="1" x14ac:dyDescent="0.25">
      <c r="A94" s="13">
        <f t="shared" si="1"/>
        <v>84</v>
      </c>
      <c r="B94" s="27" t="s">
        <v>226</v>
      </c>
      <c r="C94" s="27" t="s">
        <v>325</v>
      </c>
      <c r="D94" s="27" t="s">
        <v>360</v>
      </c>
      <c r="E94" s="14">
        <v>6903</v>
      </c>
      <c r="F94" s="12">
        <v>40591</v>
      </c>
      <c r="G94" s="7"/>
    </row>
    <row r="95" spans="1:7" s="5" customFormat="1" x14ac:dyDescent="0.25">
      <c r="A95" s="13">
        <f t="shared" si="1"/>
        <v>85</v>
      </c>
      <c r="B95" s="21" t="s">
        <v>120</v>
      </c>
      <c r="C95" s="21" t="s">
        <v>187</v>
      </c>
      <c r="D95" s="15" t="s">
        <v>79</v>
      </c>
      <c r="E95" s="22">
        <v>165617.53</v>
      </c>
      <c r="F95" s="12">
        <v>40607</v>
      </c>
      <c r="G95" s="7"/>
    </row>
    <row r="96" spans="1:7" s="5" customFormat="1" x14ac:dyDescent="0.25">
      <c r="A96" s="13">
        <f t="shared" si="1"/>
        <v>86</v>
      </c>
      <c r="B96" s="21" t="s">
        <v>121</v>
      </c>
      <c r="C96" s="21" t="s">
        <v>187</v>
      </c>
      <c r="D96" s="15" t="s">
        <v>79</v>
      </c>
      <c r="E96" s="22">
        <v>30401.81</v>
      </c>
      <c r="F96" s="12">
        <v>40607</v>
      </c>
      <c r="G96" s="7"/>
    </row>
    <row r="97" spans="1:7" s="5" customFormat="1" x14ac:dyDescent="0.25">
      <c r="A97" s="13">
        <f t="shared" si="1"/>
        <v>87</v>
      </c>
      <c r="B97" s="21" t="s">
        <v>122</v>
      </c>
      <c r="C97" s="21" t="s">
        <v>187</v>
      </c>
      <c r="D97" s="15" t="s">
        <v>79</v>
      </c>
      <c r="E97" s="22">
        <v>9791.0499999999993</v>
      </c>
      <c r="F97" s="12">
        <v>40597</v>
      </c>
      <c r="G97" s="7"/>
    </row>
    <row r="98" spans="1:7" s="5" customFormat="1" x14ac:dyDescent="0.25">
      <c r="A98" s="13">
        <f t="shared" si="1"/>
        <v>88</v>
      </c>
      <c r="B98" s="21" t="s">
        <v>123</v>
      </c>
      <c r="C98" s="21" t="s">
        <v>187</v>
      </c>
      <c r="D98" s="15" t="s">
        <v>79</v>
      </c>
      <c r="E98" s="22">
        <v>103722</v>
      </c>
      <c r="F98" s="12">
        <v>40607</v>
      </c>
      <c r="G98" s="7"/>
    </row>
    <row r="99" spans="1:7" s="5" customFormat="1" x14ac:dyDescent="0.25">
      <c r="A99" s="13">
        <f t="shared" si="1"/>
        <v>89</v>
      </c>
      <c r="B99" s="21" t="s">
        <v>124</v>
      </c>
      <c r="C99" s="21" t="s">
        <v>188</v>
      </c>
      <c r="D99" s="11" t="s">
        <v>83</v>
      </c>
      <c r="E99" s="22">
        <v>4543</v>
      </c>
      <c r="F99" s="12">
        <v>40618</v>
      </c>
      <c r="G99" s="7"/>
    </row>
    <row r="100" spans="1:7" s="5" customFormat="1" x14ac:dyDescent="0.25">
      <c r="A100" s="13">
        <f t="shared" si="1"/>
        <v>90</v>
      </c>
      <c r="B100" s="21" t="s">
        <v>125</v>
      </c>
      <c r="C100" s="21" t="s">
        <v>188</v>
      </c>
      <c r="D100" s="11" t="s">
        <v>83</v>
      </c>
      <c r="E100" s="22">
        <v>1770</v>
      </c>
      <c r="F100" s="12">
        <v>40584</v>
      </c>
      <c r="G100" s="7"/>
    </row>
    <row r="101" spans="1:7" s="5" customFormat="1" x14ac:dyDescent="0.25">
      <c r="A101" s="13">
        <f t="shared" si="1"/>
        <v>91</v>
      </c>
      <c r="B101" s="23" t="s">
        <v>126</v>
      </c>
      <c r="C101" s="23" t="s">
        <v>188</v>
      </c>
      <c r="D101" s="11" t="s">
        <v>83</v>
      </c>
      <c r="E101" s="24">
        <v>95816</v>
      </c>
      <c r="F101" s="16">
        <v>40584</v>
      </c>
      <c r="G101" s="7"/>
    </row>
    <row r="102" spans="1:7" s="5" customFormat="1" x14ac:dyDescent="0.25">
      <c r="A102" s="13">
        <f t="shared" si="1"/>
        <v>92</v>
      </c>
      <c r="B102" s="21" t="s">
        <v>127</v>
      </c>
      <c r="C102" s="21" t="s">
        <v>189</v>
      </c>
      <c r="D102" s="11" t="s">
        <v>83</v>
      </c>
      <c r="E102" s="22">
        <v>9735</v>
      </c>
      <c r="F102" s="12">
        <v>40450</v>
      </c>
      <c r="G102" s="7"/>
    </row>
    <row r="103" spans="1:7" s="5" customFormat="1" x14ac:dyDescent="0.25">
      <c r="A103" s="13">
        <f t="shared" si="1"/>
        <v>93</v>
      </c>
      <c r="B103" s="21" t="s">
        <v>68</v>
      </c>
      <c r="C103" s="21" t="s">
        <v>52</v>
      </c>
      <c r="D103" s="11" t="s">
        <v>86</v>
      </c>
      <c r="E103" s="22">
        <v>585533.69999999995</v>
      </c>
      <c r="F103" s="12">
        <v>40526</v>
      </c>
      <c r="G103" s="7"/>
    </row>
    <row r="104" spans="1:7" s="5" customFormat="1" x14ac:dyDescent="0.25">
      <c r="A104" s="13">
        <f t="shared" si="1"/>
        <v>94</v>
      </c>
      <c r="B104" s="21" t="s">
        <v>128</v>
      </c>
      <c r="C104" s="21" t="s">
        <v>52</v>
      </c>
      <c r="D104" s="11" t="s">
        <v>86</v>
      </c>
      <c r="E104" s="22">
        <v>74611.399999999994</v>
      </c>
      <c r="F104" s="12">
        <v>40500</v>
      </c>
      <c r="G104" s="7"/>
    </row>
    <row r="105" spans="1:7" s="5" customFormat="1" x14ac:dyDescent="0.25">
      <c r="A105" s="13">
        <f t="shared" si="1"/>
        <v>95</v>
      </c>
      <c r="B105" s="27" t="s">
        <v>277</v>
      </c>
      <c r="C105" s="27" t="s">
        <v>341</v>
      </c>
      <c r="D105" s="27" t="s">
        <v>83</v>
      </c>
      <c r="E105" s="14">
        <v>69537.399999999994</v>
      </c>
      <c r="F105" s="12">
        <v>40559</v>
      </c>
      <c r="G105" s="7"/>
    </row>
    <row r="106" spans="1:7" s="5" customFormat="1" x14ac:dyDescent="0.25">
      <c r="A106" s="13">
        <f t="shared" si="1"/>
        <v>96</v>
      </c>
      <c r="B106" s="21" t="s">
        <v>129</v>
      </c>
      <c r="C106" s="21" t="s">
        <v>7</v>
      </c>
      <c r="D106" s="11" t="s">
        <v>83</v>
      </c>
      <c r="E106" s="22">
        <v>7198</v>
      </c>
      <c r="F106" s="12">
        <v>40578</v>
      </c>
      <c r="G106" s="7"/>
    </row>
    <row r="107" spans="1:7" s="5" customFormat="1" x14ac:dyDescent="0.25">
      <c r="A107" s="13">
        <f t="shared" si="1"/>
        <v>97</v>
      </c>
      <c r="B107" s="21" t="s">
        <v>66</v>
      </c>
      <c r="C107" s="21" t="s">
        <v>7</v>
      </c>
      <c r="D107" s="11" t="s">
        <v>83</v>
      </c>
      <c r="E107" s="22">
        <v>72747</v>
      </c>
      <c r="F107" s="12">
        <v>40549</v>
      </c>
      <c r="G107" s="7"/>
    </row>
    <row r="108" spans="1:7" s="5" customFormat="1" x14ac:dyDescent="0.25">
      <c r="A108" s="13">
        <f t="shared" si="1"/>
        <v>98</v>
      </c>
      <c r="B108" s="21" t="s">
        <v>130</v>
      </c>
      <c r="C108" s="21" t="s">
        <v>53</v>
      </c>
      <c r="D108" s="15" t="s">
        <v>79</v>
      </c>
      <c r="E108" s="22">
        <v>165436</v>
      </c>
      <c r="F108" s="12">
        <v>40570</v>
      </c>
      <c r="G108" s="7"/>
    </row>
    <row r="109" spans="1:7" s="5" customFormat="1" x14ac:dyDescent="0.25">
      <c r="A109" s="13">
        <f t="shared" si="1"/>
        <v>99</v>
      </c>
      <c r="B109" s="27" t="s">
        <v>275</v>
      </c>
      <c r="C109" s="27" t="s">
        <v>339</v>
      </c>
      <c r="D109" s="27" t="s">
        <v>79</v>
      </c>
      <c r="E109" s="14">
        <v>32685.8</v>
      </c>
      <c r="F109" s="12">
        <v>40603</v>
      </c>
      <c r="G109" s="7"/>
    </row>
    <row r="110" spans="1:7" s="5" customFormat="1" x14ac:dyDescent="0.25">
      <c r="A110" s="13">
        <f t="shared" si="1"/>
        <v>100</v>
      </c>
      <c r="B110" s="21" t="s">
        <v>131</v>
      </c>
      <c r="C110" s="21" t="s">
        <v>190</v>
      </c>
      <c r="D110" s="11" t="s">
        <v>88</v>
      </c>
      <c r="E110" s="22">
        <v>9440</v>
      </c>
      <c r="F110" s="12">
        <v>40603</v>
      </c>
      <c r="G110" s="7"/>
    </row>
    <row r="111" spans="1:7" s="5" customFormat="1" x14ac:dyDescent="0.25">
      <c r="A111" s="13">
        <f t="shared" si="1"/>
        <v>101</v>
      </c>
      <c r="B111" s="21" t="s">
        <v>132</v>
      </c>
      <c r="C111" s="21" t="s">
        <v>190</v>
      </c>
      <c r="D111" s="11" t="s">
        <v>88</v>
      </c>
      <c r="E111" s="22">
        <v>88488</v>
      </c>
      <c r="F111" s="12">
        <v>40603</v>
      </c>
      <c r="G111" s="7"/>
    </row>
    <row r="112" spans="1:7" s="5" customFormat="1" x14ac:dyDescent="0.25">
      <c r="A112" s="13">
        <f t="shared" si="1"/>
        <v>102</v>
      </c>
      <c r="B112" s="21" t="s">
        <v>133</v>
      </c>
      <c r="C112" s="21" t="s">
        <v>190</v>
      </c>
      <c r="D112" s="11" t="s">
        <v>88</v>
      </c>
      <c r="E112" s="22">
        <v>27652.5</v>
      </c>
      <c r="F112" s="12">
        <v>40617</v>
      </c>
      <c r="G112" s="7"/>
    </row>
    <row r="113" spans="1:7" s="5" customFormat="1" x14ac:dyDescent="0.25">
      <c r="A113" s="13">
        <f t="shared" si="1"/>
        <v>103</v>
      </c>
      <c r="B113" s="27" t="s">
        <v>222</v>
      </c>
      <c r="C113" s="27" t="s">
        <v>321</v>
      </c>
      <c r="D113" s="27" t="s">
        <v>355</v>
      </c>
      <c r="E113" s="14">
        <v>89799.8</v>
      </c>
      <c r="F113" s="12">
        <v>40621</v>
      </c>
      <c r="G113" s="7"/>
    </row>
    <row r="114" spans="1:7" x14ac:dyDescent="0.25">
      <c r="A114" s="13">
        <f t="shared" si="1"/>
        <v>104</v>
      </c>
      <c r="B114" s="27" t="s">
        <v>244</v>
      </c>
      <c r="C114" s="27" t="s">
        <v>321</v>
      </c>
      <c r="D114" s="27" t="s">
        <v>371</v>
      </c>
      <c r="E114" s="14">
        <v>3600</v>
      </c>
      <c r="F114" s="12">
        <v>40617</v>
      </c>
      <c r="G114" s="6"/>
    </row>
    <row r="115" spans="1:7" x14ac:dyDescent="0.25">
      <c r="A115" s="13">
        <f t="shared" si="1"/>
        <v>105</v>
      </c>
      <c r="B115" s="21" t="s">
        <v>96</v>
      </c>
      <c r="C115" s="21" t="s">
        <v>8</v>
      </c>
      <c r="D115" s="11" t="s">
        <v>87</v>
      </c>
      <c r="E115" s="22">
        <v>125000</v>
      </c>
      <c r="F115" s="12">
        <v>40588</v>
      </c>
      <c r="G115" s="6"/>
    </row>
    <row r="116" spans="1:7" x14ac:dyDescent="0.25">
      <c r="A116" s="13">
        <f t="shared" si="1"/>
        <v>106</v>
      </c>
      <c r="B116" s="21" t="s">
        <v>134</v>
      </c>
      <c r="C116" s="21" t="s">
        <v>8</v>
      </c>
      <c r="D116" s="11" t="s">
        <v>87</v>
      </c>
      <c r="E116" s="22">
        <v>135700</v>
      </c>
      <c r="F116" s="12">
        <v>40612</v>
      </c>
      <c r="G116" s="6"/>
    </row>
    <row r="117" spans="1:7" x14ac:dyDescent="0.25">
      <c r="A117" s="13">
        <f t="shared" si="1"/>
        <v>107</v>
      </c>
      <c r="B117" s="21" t="s">
        <v>135</v>
      </c>
      <c r="C117" s="21" t="s">
        <v>8</v>
      </c>
      <c r="D117" s="11" t="s">
        <v>87</v>
      </c>
      <c r="E117" s="22">
        <v>29264</v>
      </c>
      <c r="F117" s="12">
        <v>40603</v>
      </c>
      <c r="G117" s="6"/>
    </row>
    <row r="118" spans="1:7" x14ac:dyDescent="0.25">
      <c r="A118" s="13">
        <f t="shared" si="1"/>
        <v>108</v>
      </c>
      <c r="B118" s="21" t="s">
        <v>130</v>
      </c>
      <c r="C118" s="21" t="s">
        <v>8</v>
      </c>
      <c r="D118" s="11" t="s">
        <v>87</v>
      </c>
      <c r="E118" s="22">
        <v>50000</v>
      </c>
      <c r="F118" s="12">
        <v>40575</v>
      </c>
      <c r="G118" s="6"/>
    </row>
    <row r="119" spans="1:7" x14ac:dyDescent="0.25">
      <c r="A119" s="13">
        <f t="shared" si="1"/>
        <v>109</v>
      </c>
      <c r="B119" s="27" t="s">
        <v>392</v>
      </c>
      <c r="C119" s="27" t="s">
        <v>396</v>
      </c>
      <c r="D119" s="27" t="s">
        <v>79</v>
      </c>
      <c r="E119" s="14">
        <v>76700</v>
      </c>
      <c r="F119" s="16">
        <v>40390</v>
      </c>
      <c r="G119" s="6"/>
    </row>
    <row r="120" spans="1:7" x14ac:dyDescent="0.25">
      <c r="A120" s="13">
        <f t="shared" si="1"/>
        <v>110</v>
      </c>
      <c r="B120" s="27" t="s">
        <v>278</v>
      </c>
      <c r="C120" s="27" t="s">
        <v>342</v>
      </c>
      <c r="D120" s="27" t="s">
        <v>377</v>
      </c>
      <c r="E120" s="14">
        <v>14400</v>
      </c>
      <c r="F120" s="12">
        <v>40598</v>
      </c>
      <c r="G120" s="6"/>
    </row>
    <row r="121" spans="1:7" x14ac:dyDescent="0.25">
      <c r="A121" s="13">
        <f t="shared" si="1"/>
        <v>111</v>
      </c>
      <c r="B121" s="27" t="s">
        <v>279</v>
      </c>
      <c r="C121" s="27" t="s">
        <v>342</v>
      </c>
      <c r="D121" s="15" t="s">
        <v>377</v>
      </c>
      <c r="E121" s="14">
        <v>14400</v>
      </c>
      <c r="F121" s="12">
        <v>40536</v>
      </c>
      <c r="G121" s="6"/>
    </row>
    <row r="122" spans="1:7" x14ac:dyDescent="0.25">
      <c r="A122" s="13">
        <f t="shared" si="1"/>
        <v>112</v>
      </c>
      <c r="B122" s="27" t="s">
        <v>280</v>
      </c>
      <c r="C122" s="27" t="s">
        <v>342</v>
      </c>
      <c r="D122" s="15" t="s">
        <v>377</v>
      </c>
      <c r="E122" s="14">
        <v>14400</v>
      </c>
      <c r="F122" s="12">
        <v>40567</v>
      </c>
      <c r="G122" s="6"/>
    </row>
    <row r="123" spans="1:7" x14ac:dyDescent="0.25">
      <c r="A123" s="13">
        <f t="shared" si="1"/>
        <v>113</v>
      </c>
      <c r="B123" s="27" t="s">
        <v>281</v>
      </c>
      <c r="C123" s="27" t="s">
        <v>342</v>
      </c>
      <c r="D123" s="27" t="s">
        <v>377</v>
      </c>
      <c r="E123" s="14">
        <v>14400</v>
      </c>
      <c r="F123" s="12">
        <v>40506</v>
      </c>
      <c r="G123" s="6"/>
    </row>
    <row r="124" spans="1:7" x14ac:dyDescent="0.25">
      <c r="A124" s="13">
        <f t="shared" si="1"/>
        <v>114</v>
      </c>
      <c r="B124" s="27" t="s">
        <v>282</v>
      </c>
      <c r="C124" s="27" t="s">
        <v>342</v>
      </c>
      <c r="D124" s="27" t="s">
        <v>377</v>
      </c>
      <c r="E124" s="14">
        <v>14400</v>
      </c>
      <c r="F124" s="12">
        <v>40475</v>
      </c>
      <c r="G124" s="6"/>
    </row>
    <row r="125" spans="1:7" x14ac:dyDescent="0.25">
      <c r="A125" s="13">
        <f t="shared" si="1"/>
        <v>115</v>
      </c>
      <c r="B125" s="27" t="s">
        <v>283</v>
      </c>
      <c r="C125" s="27" t="s">
        <v>342</v>
      </c>
      <c r="D125" s="27" t="s">
        <v>377</v>
      </c>
      <c r="E125" s="14">
        <v>14400</v>
      </c>
      <c r="F125" s="12">
        <v>40445</v>
      </c>
      <c r="G125" s="6"/>
    </row>
    <row r="126" spans="1:7" x14ac:dyDescent="0.25">
      <c r="A126" s="13">
        <f t="shared" si="1"/>
        <v>116</v>
      </c>
      <c r="B126" s="27" t="s">
        <v>284</v>
      </c>
      <c r="C126" s="27" t="s">
        <v>342</v>
      </c>
      <c r="D126" s="27" t="s">
        <v>377</v>
      </c>
      <c r="E126" s="14">
        <v>14400</v>
      </c>
      <c r="F126" s="12">
        <v>40414</v>
      </c>
      <c r="G126" s="6"/>
    </row>
    <row r="127" spans="1:7" x14ac:dyDescent="0.25">
      <c r="A127" s="13">
        <f t="shared" si="1"/>
        <v>117</v>
      </c>
      <c r="B127" s="21" t="s">
        <v>136</v>
      </c>
      <c r="C127" s="21" t="s">
        <v>191</v>
      </c>
      <c r="D127" s="11" t="s">
        <v>82</v>
      </c>
      <c r="E127" s="22">
        <v>34320.300000000003</v>
      </c>
      <c r="F127" s="12">
        <v>40598</v>
      </c>
      <c r="G127" s="6"/>
    </row>
    <row r="128" spans="1:7" x14ac:dyDescent="0.25">
      <c r="A128" s="13">
        <f t="shared" si="1"/>
        <v>118</v>
      </c>
      <c r="B128" s="21" t="s">
        <v>137</v>
      </c>
      <c r="C128" s="21" t="s">
        <v>191</v>
      </c>
      <c r="D128" s="11" t="s">
        <v>82</v>
      </c>
      <c r="E128" s="22">
        <v>32060.6</v>
      </c>
      <c r="F128" s="12">
        <v>40593</v>
      </c>
      <c r="G128" s="6"/>
    </row>
    <row r="129" spans="1:7" x14ac:dyDescent="0.25">
      <c r="A129" s="13">
        <f t="shared" si="1"/>
        <v>119</v>
      </c>
      <c r="B129" s="27" t="s">
        <v>253</v>
      </c>
      <c r="C129" s="27" t="s">
        <v>337</v>
      </c>
      <c r="D129" s="27" t="s">
        <v>373</v>
      </c>
      <c r="E129" s="14">
        <v>10800</v>
      </c>
      <c r="F129" s="12">
        <v>40593</v>
      </c>
      <c r="G129" s="6"/>
    </row>
    <row r="130" spans="1:7" x14ac:dyDescent="0.25">
      <c r="A130" s="13">
        <f t="shared" si="1"/>
        <v>120</v>
      </c>
      <c r="B130" s="27" t="s">
        <v>254</v>
      </c>
      <c r="C130" s="27" t="s">
        <v>337</v>
      </c>
      <c r="D130" s="27" t="s">
        <v>373</v>
      </c>
      <c r="E130" s="14">
        <v>10800</v>
      </c>
      <c r="F130" s="12">
        <v>40593</v>
      </c>
      <c r="G130" s="6"/>
    </row>
    <row r="131" spans="1:7" x14ac:dyDescent="0.25">
      <c r="A131" s="13">
        <f t="shared" si="1"/>
        <v>121</v>
      </c>
      <c r="B131" s="27" t="s">
        <v>255</v>
      </c>
      <c r="C131" s="27" t="s">
        <v>337</v>
      </c>
      <c r="D131" s="27" t="s">
        <v>373</v>
      </c>
      <c r="E131" s="14">
        <v>10800</v>
      </c>
      <c r="F131" s="12">
        <v>40593</v>
      </c>
      <c r="G131" s="6"/>
    </row>
    <row r="132" spans="1:7" x14ac:dyDescent="0.25">
      <c r="A132" s="13">
        <f t="shared" si="1"/>
        <v>122</v>
      </c>
      <c r="B132" s="27" t="s">
        <v>256</v>
      </c>
      <c r="C132" s="27" t="s">
        <v>337</v>
      </c>
      <c r="D132" s="27" t="s">
        <v>373</v>
      </c>
      <c r="E132" s="14">
        <v>10800</v>
      </c>
      <c r="F132" s="12">
        <v>40593</v>
      </c>
      <c r="G132" s="6"/>
    </row>
    <row r="133" spans="1:7" x14ac:dyDescent="0.25">
      <c r="A133" s="13">
        <f t="shared" si="1"/>
        <v>123</v>
      </c>
      <c r="B133" s="27" t="s">
        <v>257</v>
      </c>
      <c r="C133" s="27" t="s">
        <v>337</v>
      </c>
      <c r="D133" s="27" t="s">
        <v>373</v>
      </c>
      <c r="E133" s="14">
        <v>8100</v>
      </c>
      <c r="F133" s="12">
        <v>40593</v>
      </c>
      <c r="G133" s="6"/>
    </row>
    <row r="134" spans="1:7" s="5" customFormat="1" x14ac:dyDescent="0.25">
      <c r="A134" s="13">
        <f t="shared" si="1"/>
        <v>124</v>
      </c>
      <c r="B134" s="27" t="s">
        <v>258</v>
      </c>
      <c r="C134" s="27" t="s">
        <v>337</v>
      </c>
      <c r="D134" s="27" t="s">
        <v>373</v>
      </c>
      <c r="E134" s="14">
        <v>27000</v>
      </c>
      <c r="F134" s="12">
        <v>40599</v>
      </c>
      <c r="G134" s="7"/>
    </row>
    <row r="135" spans="1:7" x14ac:dyDescent="0.25">
      <c r="A135" s="13">
        <f t="shared" si="1"/>
        <v>125</v>
      </c>
      <c r="B135" s="27" t="s">
        <v>259</v>
      </c>
      <c r="C135" s="27" t="s">
        <v>337</v>
      </c>
      <c r="D135" s="27" t="s">
        <v>373</v>
      </c>
      <c r="E135" s="14">
        <v>27000</v>
      </c>
      <c r="F135" s="12">
        <v>40599</v>
      </c>
      <c r="G135" s="6"/>
    </row>
    <row r="136" spans="1:7" x14ac:dyDescent="0.25">
      <c r="A136" s="13">
        <f t="shared" si="1"/>
        <v>126</v>
      </c>
      <c r="B136" s="27" t="s">
        <v>260</v>
      </c>
      <c r="C136" s="27" t="s">
        <v>337</v>
      </c>
      <c r="D136" s="27" t="s">
        <v>373</v>
      </c>
      <c r="E136" s="14">
        <v>27000</v>
      </c>
      <c r="F136" s="12">
        <v>40599</v>
      </c>
      <c r="G136" s="6"/>
    </row>
    <row r="137" spans="1:7" x14ac:dyDescent="0.25">
      <c r="A137" s="13">
        <f t="shared" si="1"/>
        <v>127</v>
      </c>
      <c r="B137" s="27" t="s">
        <v>261</v>
      </c>
      <c r="C137" s="27" t="s">
        <v>337</v>
      </c>
      <c r="D137" s="27" t="s">
        <v>373</v>
      </c>
      <c r="E137" s="14">
        <v>24300</v>
      </c>
      <c r="F137" s="12">
        <v>40599</v>
      </c>
      <c r="G137" s="6"/>
    </row>
    <row r="138" spans="1:7" x14ac:dyDescent="0.25">
      <c r="A138" s="13">
        <f t="shared" si="1"/>
        <v>128</v>
      </c>
      <c r="B138" s="27" t="s">
        <v>262</v>
      </c>
      <c r="C138" s="27" t="s">
        <v>337</v>
      </c>
      <c r="D138" s="27" t="s">
        <v>373</v>
      </c>
      <c r="E138" s="14">
        <v>24300</v>
      </c>
      <c r="F138" s="12">
        <v>40599</v>
      </c>
      <c r="G138" s="6"/>
    </row>
    <row r="139" spans="1:7" x14ac:dyDescent="0.25">
      <c r="A139" s="13">
        <f t="shared" si="1"/>
        <v>129</v>
      </c>
      <c r="B139" s="27" t="s">
        <v>263</v>
      </c>
      <c r="C139" s="27" t="s">
        <v>337</v>
      </c>
      <c r="D139" s="27" t="s">
        <v>373</v>
      </c>
      <c r="E139" s="14">
        <v>8100</v>
      </c>
      <c r="F139" s="12">
        <v>40586</v>
      </c>
      <c r="G139" s="6"/>
    </row>
    <row r="140" spans="1:7" x14ac:dyDescent="0.25">
      <c r="A140" s="13">
        <f t="shared" si="1"/>
        <v>130</v>
      </c>
      <c r="B140" s="27" t="s">
        <v>264</v>
      </c>
      <c r="C140" s="27" t="s">
        <v>337</v>
      </c>
      <c r="D140" s="27" t="s">
        <v>373</v>
      </c>
      <c r="E140" s="14">
        <v>8783.1</v>
      </c>
      <c r="F140" s="12">
        <v>40586</v>
      </c>
      <c r="G140" s="6"/>
    </row>
    <row r="141" spans="1:7" x14ac:dyDescent="0.25">
      <c r="A141" s="13">
        <f t="shared" ref="A141:A204" si="2">1+A140</f>
        <v>131</v>
      </c>
      <c r="B141" s="27" t="s">
        <v>265</v>
      </c>
      <c r="C141" s="27" t="s">
        <v>337</v>
      </c>
      <c r="D141" s="27" t="s">
        <v>373</v>
      </c>
      <c r="E141" s="14">
        <v>8100</v>
      </c>
      <c r="F141" s="12">
        <v>40586</v>
      </c>
      <c r="G141" s="6"/>
    </row>
    <row r="142" spans="1:7" x14ac:dyDescent="0.25">
      <c r="A142" s="13">
        <f t="shared" si="2"/>
        <v>132</v>
      </c>
      <c r="B142" s="27" t="s">
        <v>266</v>
      </c>
      <c r="C142" s="27" t="s">
        <v>337</v>
      </c>
      <c r="D142" s="27" t="s">
        <v>373</v>
      </c>
      <c r="E142" s="14">
        <v>10148.85</v>
      </c>
      <c r="F142" s="12">
        <v>40586</v>
      </c>
      <c r="G142" s="6"/>
    </row>
    <row r="143" spans="1:7" x14ac:dyDescent="0.25">
      <c r="A143" s="13">
        <f t="shared" si="2"/>
        <v>133</v>
      </c>
      <c r="B143" s="27" t="s">
        <v>267</v>
      </c>
      <c r="C143" s="27" t="s">
        <v>337</v>
      </c>
      <c r="D143" s="27" t="s">
        <v>373</v>
      </c>
      <c r="E143" s="14">
        <v>8100</v>
      </c>
      <c r="F143" s="12">
        <v>40586</v>
      </c>
      <c r="G143" s="6"/>
    </row>
    <row r="144" spans="1:7" x14ac:dyDescent="0.25">
      <c r="A144" s="13">
        <f t="shared" si="2"/>
        <v>134</v>
      </c>
      <c r="B144" s="27" t="s">
        <v>268</v>
      </c>
      <c r="C144" s="27" t="s">
        <v>337</v>
      </c>
      <c r="D144" s="27" t="s">
        <v>373</v>
      </c>
      <c r="E144" s="14">
        <v>8437.5</v>
      </c>
      <c r="F144" s="12">
        <v>40586</v>
      </c>
      <c r="G144" s="6"/>
    </row>
    <row r="145" spans="1:7" x14ac:dyDescent="0.25">
      <c r="A145" s="13">
        <f t="shared" si="2"/>
        <v>135</v>
      </c>
      <c r="B145" s="27" t="s">
        <v>269</v>
      </c>
      <c r="C145" s="27" t="s">
        <v>337</v>
      </c>
      <c r="D145" s="27" t="s">
        <v>373</v>
      </c>
      <c r="E145" s="14">
        <v>8100</v>
      </c>
      <c r="F145" s="12">
        <v>40586</v>
      </c>
      <c r="G145" s="6"/>
    </row>
    <row r="146" spans="1:7" x14ac:dyDescent="0.25">
      <c r="A146" s="13">
        <f t="shared" si="2"/>
        <v>136</v>
      </c>
      <c r="B146" s="27" t="s">
        <v>270</v>
      </c>
      <c r="C146" s="27" t="s">
        <v>337</v>
      </c>
      <c r="D146" s="27" t="s">
        <v>373</v>
      </c>
      <c r="E146" s="14">
        <v>8100</v>
      </c>
      <c r="F146" s="12">
        <v>40586</v>
      </c>
      <c r="G146" s="6"/>
    </row>
    <row r="147" spans="1:7" x14ac:dyDescent="0.25">
      <c r="A147" s="13">
        <f t="shared" si="2"/>
        <v>137</v>
      </c>
      <c r="B147" s="27" t="s">
        <v>297</v>
      </c>
      <c r="C147" s="27" t="s">
        <v>337</v>
      </c>
      <c r="D147" s="27" t="s">
        <v>373</v>
      </c>
      <c r="E147" s="14">
        <v>12916.8</v>
      </c>
      <c r="F147" s="12">
        <v>40607</v>
      </c>
      <c r="G147" s="6"/>
    </row>
    <row r="148" spans="1:7" x14ac:dyDescent="0.25">
      <c r="A148" s="13">
        <f t="shared" si="2"/>
        <v>138</v>
      </c>
      <c r="B148" s="27" t="s">
        <v>298</v>
      </c>
      <c r="C148" s="27" t="s">
        <v>337</v>
      </c>
      <c r="D148" s="27" t="s">
        <v>373</v>
      </c>
      <c r="E148" s="14">
        <v>12916.8</v>
      </c>
      <c r="F148" s="12">
        <v>40607</v>
      </c>
      <c r="G148" s="6"/>
    </row>
    <row r="149" spans="1:7" x14ac:dyDescent="0.25">
      <c r="A149" s="13">
        <f t="shared" si="2"/>
        <v>139</v>
      </c>
      <c r="B149" s="27" t="s">
        <v>299</v>
      </c>
      <c r="C149" s="27" t="s">
        <v>337</v>
      </c>
      <c r="D149" s="27" t="s">
        <v>373</v>
      </c>
      <c r="E149" s="14">
        <v>12916.8</v>
      </c>
      <c r="F149" s="12">
        <v>40607</v>
      </c>
      <c r="G149" s="6"/>
    </row>
    <row r="150" spans="1:7" x14ac:dyDescent="0.25">
      <c r="A150" s="13">
        <f t="shared" si="2"/>
        <v>140</v>
      </c>
      <c r="B150" s="27" t="s">
        <v>300</v>
      </c>
      <c r="C150" s="27" t="s">
        <v>337</v>
      </c>
      <c r="D150" s="27" t="s">
        <v>373</v>
      </c>
      <c r="E150" s="14">
        <v>12916.8</v>
      </c>
      <c r="F150" s="12">
        <v>40607</v>
      </c>
      <c r="G150" s="6"/>
    </row>
    <row r="151" spans="1:7" x14ac:dyDescent="0.25">
      <c r="A151" s="13">
        <f t="shared" si="2"/>
        <v>141</v>
      </c>
      <c r="B151" s="27" t="s">
        <v>301</v>
      </c>
      <c r="C151" s="27" t="s">
        <v>337</v>
      </c>
      <c r="D151" s="27" t="s">
        <v>373</v>
      </c>
      <c r="E151" s="14">
        <v>12916.8</v>
      </c>
      <c r="F151" s="12">
        <v>40607</v>
      </c>
      <c r="G151" s="6"/>
    </row>
    <row r="152" spans="1:7" x14ac:dyDescent="0.25">
      <c r="A152" s="13">
        <f t="shared" si="2"/>
        <v>142</v>
      </c>
      <c r="B152" s="27" t="s">
        <v>302</v>
      </c>
      <c r="C152" s="27" t="s">
        <v>337</v>
      </c>
      <c r="D152" s="27" t="s">
        <v>373</v>
      </c>
      <c r="E152" s="14">
        <v>12916.8</v>
      </c>
      <c r="F152" s="12">
        <v>40607</v>
      </c>
      <c r="G152" s="6"/>
    </row>
    <row r="153" spans="1:7" x14ac:dyDescent="0.25">
      <c r="A153" s="13">
        <f t="shared" si="2"/>
        <v>143</v>
      </c>
      <c r="B153" s="27" t="s">
        <v>303</v>
      </c>
      <c r="C153" s="27" t="s">
        <v>337</v>
      </c>
      <c r="D153" s="27" t="s">
        <v>373</v>
      </c>
      <c r="E153" s="14">
        <v>12916.8</v>
      </c>
      <c r="F153" s="12">
        <v>40607</v>
      </c>
      <c r="G153" s="6"/>
    </row>
    <row r="154" spans="1:7" x14ac:dyDescent="0.25">
      <c r="A154" s="13">
        <f t="shared" si="2"/>
        <v>144</v>
      </c>
      <c r="B154" s="27" t="s">
        <v>304</v>
      </c>
      <c r="C154" s="27" t="s">
        <v>337</v>
      </c>
      <c r="D154" s="27" t="s">
        <v>373</v>
      </c>
      <c r="E154" s="14">
        <v>12916.8</v>
      </c>
      <c r="F154" s="12">
        <v>40607</v>
      </c>
      <c r="G154" s="6"/>
    </row>
    <row r="155" spans="1:7" x14ac:dyDescent="0.25">
      <c r="A155" s="13">
        <f t="shared" si="2"/>
        <v>145</v>
      </c>
      <c r="B155" s="27" t="s">
        <v>305</v>
      </c>
      <c r="C155" s="27" t="s">
        <v>337</v>
      </c>
      <c r="D155" s="27" t="s">
        <v>373</v>
      </c>
      <c r="E155" s="14">
        <v>12916.8</v>
      </c>
      <c r="F155" s="12">
        <v>40607</v>
      </c>
      <c r="G155" s="6"/>
    </row>
    <row r="156" spans="1:7" x14ac:dyDescent="0.25">
      <c r="A156" s="13">
        <f t="shared" si="2"/>
        <v>146</v>
      </c>
      <c r="B156" s="27" t="s">
        <v>306</v>
      </c>
      <c r="C156" s="27" t="s">
        <v>337</v>
      </c>
      <c r="D156" s="27" t="s">
        <v>373</v>
      </c>
      <c r="E156" s="14">
        <v>18304.89</v>
      </c>
      <c r="F156" s="12">
        <v>40607</v>
      </c>
      <c r="G156" s="6"/>
    </row>
    <row r="157" spans="1:7" x14ac:dyDescent="0.25">
      <c r="A157" s="13">
        <f t="shared" si="2"/>
        <v>147</v>
      </c>
      <c r="B157" s="27" t="s">
        <v>95</v>
      </c>
      <c r="C157" s="27" t="s">
        <v>340</v>
      </c>
      <c r="D157" s="27" t="s">
        <v>376</v>
      </c>
      <c r="E157" s="14">
        <v>159300</v>
      </c>
      <c r="F157" s="12">
        <v>40610</v>
      </c>
      <c r="G157" s="6"/>
    </row>
    <row r="158" spans="1:7" x14ac:dyDescent="0.25">
      <c r="A158" s="13">
        <f t="shared" si="2"/>
        <v>148</v>
      </c>
      <c r="B158" s="27" t="s">
        <v>276</v>
      </c>
      <c r="C158" s="27" t="s">
        <v>340</v>
      </c>
      <c r="D158" s="27" t="s">
        <v>376</v>
      </c>
      <c r="E158" s="14">
        <v>115050</v>
      </c>
      <c r="F158" s="12">
        <v>40612</v>
      </c>
      <c r="G158" s="6"/>
    </row>
    <row r="159" spans="1:7" x14ac:dyDescent="0.25">
      <c r="A159" s="13">
        <f t="shared" si="2"/>
        <v>149</v>
      </c>
      <c r="B159" s="27" t="s">
        <v>235</v>
      </c>
      <c r="C159" s="27" t="s">
        <v>329</v>
      </c>
      <c r="D159" s="27" t="s">
        <v>368</v>
      </c>
      <c r="E159" s="14">
        <v>8496</v>
      </c>
      <c r="F159" s="12">
        <v>40614</v>
      </c>
      <c r="G159" s="6"/>
    </row>
    <row r="160" spans="1:7" x14ac:dyDescent="0.25">
      <c r="A160" s="13">
        <f t="shared" si="2"/>
        <v>150</v>
      </c>
      <c r="B160" s="21" t="s">
        <v>138</v>
      </c>
      <c r="C160" s="21" t="s">
        <v>192</v>
      </c>
      <c r="D160" s="11" t="s">
        <v>79</v>
      </c>
      <c r="E160" s="22">
        <v>67278.880000000005</v>
      </c>
      <c r="F160" s="12">
        <v>40507</v>
      </c>
      <c r="G160" s="6"/>
    </row>
    <row r="161" spans="1:7" x14ac:dyDescent="0.25">
      <c r="A161" s="13">
        <f t="shared" si="2"/>
        <v>151</v>
      </c>
      <c r="B161" s="21" t="s">
        <v>139</v>
      </c>
      <c r="C161" s="21" t="s">
        <v>193</v>
      </c>
      <c r="D161" s="11" t="s">
        <v>79</v>
      </c>
      <c r="E161" s="22">
        <v>11800</v>
      </c>
      <c r="F161" s="12">
        <v>40451</v>
      </c>
      <c r="G161" s="6"/>
    </row>
    <row r="162" spans="1:7" x14ac:dyDescent="0.25">
      <c r="A162" s="13">
        <f t="shared" si="2"/>
        <v>152</v>
      </c>
      <c r="B162" s="21" t="s">
        <v>140</v>
      </c>
      <c r="C162" s="21" t="s">
        <v>193</v>
      </c>
      <c r="D162" s="11" t="s">
        <v>79</v>
      </c>
      <c r="E162" s="22">
        <v>53100</v>
      </c>
      <c r="F162" s="12">
        <v>40451</v>
      </c>
      <c r="G162" s="6"/>
    </row>
    <row r="163" spans="1:7" x14ac:dyDescent="0.25">
      <c r="A163" s="13">
        <f t="shared" si="2"/>
        <v>153</v>
      </c>
      <c r="B163" s="21" t="s">
        <v>141</v>
      </c>
      <c r="C163" s="21" t="s">
        <v>193</v>
      </c>
      <c r="D163" s="11" t="s">
        <v>79</v>
      </c>
      <c r="E163" s="22">
        <v>11800</v>
      </c>
      <c r="F163" s="12">
        <v>40451</v>
      </c>
      <c r="G163" s="6"/>
    </row>
    <row r="164" spans="1:7" x14ac:dyDescent="0.25">
      <c r="A164" s="13">
        <f t="shared" si="2"/>
        <v>154</v>
      </c>
      <c r="B164" s="21" t="s">
        <v>142</v>
      </c>
      <c r="C164" s="21" t="s">
        <v>193</v>
      </c>
      <c r="D164" s="11" t="s">
        <v>79</v>
      </c>
      <c r="E164" s="22">
        <v>12390</v>
      </c>
      <c r="F164" s="12">
        <v>40421</v>
      </c>
      <c r="G164" s="6"/>
    </row>
    <row r="165" spans="1:7" x14ac:dyDescent="0.25">
      <c r="A165" s="13">
        <f t="shared" si="2"/>
        <v>155</v>
      </c>
      <c r="B165" s="27" t="s">
        <v>314</v>
      </c>
      <c r="C165" s="27" t="s">
        <v>350</v>
      </c>
      <c r="D165" s="27" t="s">
        <v>382</v>
      </c>
      <c r="E165" s="14">
        <v>5351.3</v>
      </c>
      <c r="F165" s="12">
        <v>40531</v>
      </c>
      <c r="G165" s="6"/>
    </row>
    <row r="166" spans="1:7" x14ac:dyDescent="0.25">
      <c r="A166" s="13">
        <f t="shared" si="2"/>
        <v>156</v>
      </c>
      <c r="B166" s="27" t="s">
        <v>315</v>
      </c>
      <c r="C166" s="27" t="s">
        <v>350</v>
      </c>
      <c r="D166" s="27" t="s">
        <v>383</v>
      </c>
      <c r="E166" s="14">
        <v>4130</v>
      </c>
      <c r="F166" s="12">
        <v>40531</v>
      </c>
      <c r="G166" s="6"/>
    </row>
    <row r="167" spans="1:7" x14ac:dyDescent="0.25">
      <c r="A167" s="13">
        <f t="shared" si="2"/>
        <v>157</v>
      </c>
      <c r="B167" s="21" t="s">
        <v>143</v>
      </c>
      <c r="C167" s="9" t="s">
        <v>194</v>
      </c>
      <c r="D167" s="11" t="s">
        <v>212</v>
      </c>
      <c r="E167" s="22">
        <v>409240</v>
      </c>
      <c r="F167" s="12">
        <v>40456</v>
      </c>
      <c r="G167" s="6"/>
    </row>
    <row r="168" spans="1:7" x14ac:dyDescent="0.25">
      <c r="A168" s="13">
        <f t="shared" si="2"/>
        <v>158</v>
      </c>
      <c r="B168" s="27" t="s">
        <v>391</v>
      </c>
      <c r="C168" s="27" t="s">
        <v>395</v>
      </c>
      <c r="D168" s="27" t="s">
        <v>79</v>
      </c>
      <c r="E168" s="14">
        <v>16461</v>
      </c>
      <c r="F168" s="16">
        <v>40508</v>
      </c>
      <c r="G168" s="6"/>
    </row>
    <row r="169" spans="1:7" x14ac:dyDescent="0.25">
      <c r="A169" s="13">
        <f t="shared" si="2"/>
        <v>159</v>
      </c>
      <c r="B169" s="21" t="s">
        <v>144</v>
      </c>
      <c r="C169" s="21" t="s">
        <v>195</v>
      </c>
      <c r="D169" s="11" t="s">
        <v>82</v>
      </c>
      <c r="E169" s="22">
        <v>17936</v>
      </c>
      <c r="F169" s="12">
        <v>40516</v>
      </c>
      <c r="G169" s="6"/>
    </row>
    <row r="170" spans="1:7" x14ac:dyDescent="0.25">
      <c r="A170" s="13">
        <f t="shared" si="2"/>
        <v>160</v>
      </c>
      <c r="B170" s="21" t="s">
        <v>15</v>
      </c>
      <c r="C170" s="21" t="s">
        <v>196</v>
      </c>
      <c r="D170" s="11" t="s">
        <v>79</v>
      </c>
      <c r="E170" s="22">
        <v>26550</v>
      </c>
      <c r="F170" s="12">
        <v>40569</v>
      </c>
      <c r="G170" s="6"/>
    </row>
    <row r="171" spans="1:7" x14ac:dyDescent="0.25">
      <c r="A171" s="13">
        <f t="shared" si="2"/>
        <v>161</v>
      </c>
      <c r="B171" s="21" t="s">
        <v>16</v>
      </c>
      <c r="C171" s="21" t="s">
        <v>196</v>
      </c>
      <c r="D171" s="11" t="s">
        <v>79</v>
      </c>
      <c r="E171" s="22">
        <v>47200</v>
      </c>
      <c r="F171" s="12">
        <v>40599</v>
      </c>
      <c r="G171" s="6"/>
    </row>
    <row r="172" spans="1:7" x14ac:dyDescent="0.25">
      <c r="A172" s="13">
        <f t="shared" si="2"/>
        <v>162</v>
      </c>
      <c r="B172" s="27" t="s">
        <v>223</v>
      </c>
      <c r="C172" s="27" t="s">
        <v>322</v>
      </c>
      <c r="D172" s="27" t="s">
        <v>356</v>
      </c>
      <c r="E172" s="14">
        <v>6439.36</v>
      </c>
      <c r="F172" s="12">
        <v>40492</v>
      </c>
      <c r="G172" s="6"/>
    </row>
    <row r="173" spans="1:7" x14ac:dyDescent="0.25">
      <c r="A173" s="13">
        <f t="shared" si="2"/>
        <v>163</v>
      </c>
      <c r="B173" s="27" t="s">
        <v>225</v>
      </c>
      <c r="C173" s="27" t="s">
        <v>322</v>
      </c>
      <c r="D173" s="27" t="s">
        <v>359</v>
      </c>
      <c r="E173" s="14">
        <v>3964.8</v>
      </c>
      <c r="F173" s="12">
        <v>40618</v>
      </c>
      <c r="G173" s="6"/>
    </row>
    <row r="174" spans="1:7" x14ac:dyDescent="0.25">
      <c r="A174" s="13">
        <f t="shared" si="2"/>
        <v>164</v>
      </c>
      <c r="B174" s="27" t="s">
        <v>232</v>
      </c>
      <c r="C174" s="27" t="s">
        <v>322</v>
      </c>
      <c r="D174" s="27" t="s">
        <v>365</v>
      </c>
      <c r="E174" s="14">
        <v>9202.66</v>
      </c>
      <c r="F174" s="12">
        <v>40614</v>
      </c>
      <c r="G174" s="6"/>
    </row>
    <row r="175" spans="1:7" x14ac:dyDescent="0.25">
      <c r="A175" s="13">
        <f t="shared" si="2"/>
        <v>165</v>
      </c>
      <c r="B175" s="27" t="s">
        <v>249</v>
      </c>
      <c r="C175" s="27" t="s">
        <v>322</v>
      </c>
      <c r="D175" s="27" t="s">
        <v>79</v>
      </c>
      <c r="E175" s="14">
        <v>54562.720000000001</v>
      </c>
      <c r="F175" s="12">
        <v>40614</v>
      </c>
      <c r="G175" s="6"/>
    </row>
    <row r="176" spans="1:7" x14ac:dyDescent="0.25">
      <c r="A176" s="13">
        <f t="shared" si="2"/>
        <v>166</v>
      </c>
      <c r="B176" s="27" t="s">
        <v>251</v>
      </c>
      <c r="C176" s="27" t="s">
        <v>322</v>
      </c>
      <c r="D176" s="27" t="s">
        <v>79</v>
      </c>
      <c r="E176" s="14">
        <v>36087.94</v>
      </c>
      <c r="F176" s="12">
        <v>40584</v>
      </c>
      <c r="G176" s="6"/>
    </row>
    <row r="177" spans="1:7" x14ac:dyDescent="0.25">
      <c r="A177" s="13">
        <f t="shared" si="2"/>
        <v>167</v>
      </c>
      <c r="B177" s="27" t="s">
        <v>291</v>
      </c>
      <c r="C177" s="27" t="s">
        <v>322</v>
      </c>
      <c r="D177" s="27" t="s">
        <v>378</v>
      </c>
      <c r="E177" s="14">
        <v>20921.400000000001</v>
      </c>
      <c r="F177" s="12">
        <v>40614</v>
      </c>
      <c r="G177" s="6"/>
    </row>
    <row r="178" spans="1:7" x14ac:dyDescent="0.25">
      <c r="A178" s="13">
        <f t="shared" si="2"/>
        <v>168</v>
      </c>
      <c r="B178" s="21" t="s">
        <v>145</v>
      </c>
      <c r="C178" s="21" t="s">
        <v>197</v>
      </c>
      <c r="D178" s="11" t="s">
        <v>79</v>
      </c>
      <c r="E178" s="22">
        <v>55514.28</v>
      </c>
      <c r="F178" s="12">
        <v>40231</v>
      </c>
      <c r="G178" s="6"/>
    </row>
    <row r="179" spans="1:7" x14ac:dyDescent="0.25">
      <c r="A179" s="13">
        <f t="shared" si="2"/>
        <v>169</v>
      </c>
      <c r="B179" s="21" t="s">
        <v>14</v>
      </c>
      <c r="C179" s="21" t="s">
        <v>40</v>
      </c>
      <c r="D179" s="15" t="s">
        <v>79</v>
      </c>
      <c r="E179" s="22">
        <v>90150.04</v>
      </c>
      <c r="F179" s="12">
        <v>40498</v>
      </c>
      <c r="G179" s="6"/>
    </row>
    <row r="180" spans="1:7" x14ac:dyDescent="0.25">
      <c r="A180" s="13">
        <f t="shared" si="2"/>
        <v>170</v>
      </c>
      <c r="B180" s="21" t="s">
        <v>146</v>
      </c>
      <c r="C180" s="21" t="s">
        <v>198</v>
      </c>
      <c r="D180" s="15" t="s">
        <v>79</v>
      </c>
      <c r="E180" s="22">
        <v>2236172.25</v>
      </c>
      <c r="F180" s="12">
        <v>40586</v>
      </c>
      <c r="G180" s="6"/>
    </row>
    <row r="181" spans="1:7" x14ac:dyDescent="0.25">
      <c r="A181" s="13">
        <f t="shared" si="2"/>
        <v>171</v>
      </c>
      <c r="B181" s="21" t="s">
        <v>147</v>
      </c>
      <c r="C181" s="21" t="s">
        <v>199</v>
      </c>
      <c r="D181" s="15" t="s">
        <v>79</v>
      </c>
      <c r="E181" s="22">
        <v>335835.07</v>
      </c>
      <c r="F181" s="12">
        <v>40585</v>
      </c>
      <c r="G181" s="6"/>
    </row>
    <row r="182" spans="1:7" x14ac:dyDescent="0.25">
      <c r="A182" s="13">
        <f t="shared" si="2"/>
        <v>172</v>
      </c>
      <c r="B182" s="21" t="s">
        <v>148</v>
      </c>
      <c r="C182" s="21" t="s">
        <v>200</v>
      </c>
      <c r="D182" s="15" t="s">
        <v>83</v>
      </c>
      <c r="E182" s="22">
        <v>7504</v>
      </c>
      <c r="F182" s="12">
        <v>40617</v>
      </c>
      <c r="G182" s="6"/>
    </row>
    <row r="183" spans="1:7" x14ac:dyDescent="0.25">
      <c r="A183" s="13">
        <f t="shared" si="2"/>
        <v>173</v>
      </c>
      <c r="B183" s="21" t="s">
        <v>56</v>
      </c>
      <c r="C183" s="21" t="s">
        <v>200</v>
      </c>
      <c r="D183" s="15" t="s">
        <v>83</v>
      </c>
      <c r="E183" s="22">
        <v>2655</v>
      </c>
      <c r="F183" s="12">
        <v>40571</v>
      </c>
      <c r="G183" s="6"/>
    </row>
    <row r="184" spans="1:7" x14ac:dyDescent="0.25">
      <c r="A184" s="13">
        <f t="shared" si="2"/>
        <v>174</v>
      </c>
      <c r="B184" s="21" t="s">
        <v>99</v>
      </c>
      <c r="C184" s="21" t="s">
        <v>200</v>
      </c>
      <c r="D184" s="15" t="s">
        <v>83</v>
      </c>
      <c r="E184" s="22">
        <v>13133.4</v>
      </c>
      <c r="F184" s="12">
        <v>40610</v>
      </c>
      <c r="G184" s="6"/>
    </row>
    <row r="185" spans="1:7" x14ac:dyDescent="0.25">
      <c r="A185" s="13">
        <f t="shared" si="2"/>
        <v>175</v>
      </c>
      <c r="B185" s="27" t="s">
        <v>272</v>
      </c>
      <c r="C185" s="27" t="s">
        <v>338</v>
      </c>
      <c r="D185" s="27" t="s">
        <v>374</v>
      </c>
      <c r="E185" s="14">
        <v>18280.02</v>
      </c>
      <c r="F185" s="12">
        <v>40626</v>
      </c>
      <c r="G185" s="6"/>
    </row>
    <row r="186" spans="1:7" x14ac:dyDescent="0.25">
      <c r="A186" s="13">
        <f t="shared" si="2"/>
        <v>176</v>
      </c>
      <c r="B186" s="27" t="s">
        <v>273</v>
      </c>
      <c r="C186" s="27" t="s">
        <v>338</v>
      </c>
      <c r="D186" s="27" t="s">
        <v>375</v>
      </c>
      <c r="E186" s="14">
        <v>14340</v>
      </c>
      <c r="F186" s="12">
        <v>40621</v>
      </c>
      <c r="G186" s="6"/>
    </row>
    <row r="187" spans="1:7" x14ac:dyDescent="0.25">
      <c r="A187" s="13">
        <f t="shared" si="2"/>
        <v>177</v>
      </c>
      <c r="B187" s="21" t="s">
        <v>149</v>
      </c>
      <c r="C187" s="21" t="s">
        <v>201</v>
      </c>
      <c r="D187" s="11" t="s">
        <v>84</v>
      </c>
      <c r="E187" s="22">
        <v>33699.949999999997</v>
      </c>
      <c r="F187" s="12">
        <v>40596</v>
      </c>
      <c r="G187" s="6"/>
    </row>
    <row r="188" spans="1:7" x14ac:dyDescent="0.25">
      <c r="A188" s="13">
        <f t="shared" si="2"/>
        <v>178</v>
      </c>
      <c r="B188" s="21" t="s">
        <v>150</v>
      </c>
      <c r="C188" s="21" t="s">
        <v>201</v>
      </c>
      <c r="D188" s="11" t="s">
        <v>84</v>
      </c>
      <c r="E188" s="22">
        <v>9545</v>
      </c>
      <c r="F188" s="12">
        <v>40424</v>
      </c>
      <c r="G188" s="6"/>
    </row>
    <row r="189" spans="1:7" x14ac:dyDescent="0.25">
      <c r="A189" s="13">
        <f t="shared" si="2"/>
        <v>179</v>
      </c>
      <c r="B189" s="21" t="s">
        <v>21</v>
      </c>
      <c r="C189" s="9" t="s">
        <v>78</v>
      </c>
      <c r="D189" s="11" t="s">
        <v>86</v>
      </c>
      <c r="E189" s="22">
        <v>58929.2</v>
      </c>
      <c r="F189" s="12">
        <v>40501</v>
      </c>
      <c r="G189" s="6"/>
    </row>
    <row r="190" spans="1:7" x14ac:dyDescent="0.25">
      <c r="A190" s="13">
        <f t="shared" si="2"/>
        <v>180</v>
      </c>
      <c r="B190" s="21" t="s">
        <v>22</v>
      </c>
      <c r="C190" s="9" t="s">
        <v>78</v>
      </c>
      <c r="D190" s="11" t="s">
        <v>86</v>
      </c>
      <c r="E190" s="22">
        <v>58268.4</v>
      </c>
      <c r="F190" s="12">
        <v>40488</v>
      </c>
      <c r="G190" s="6"/>
    </row>
    <row r="191" spans="1:7" x14ac:dyDescent="0.25">
      <c r="A191" s="13">
        <f t="shared" si="2"/>
        <v>181</v>
      </c>
      <c r="B191" s="21" t="s">
        <v>23</v>
      </c>
      <c r="C191" s="9" t="s">
        <v>78</v>
      </c>
      <c r="D191" s="11" t="s">
        <v>86</v>
      </c>
      <c r="E191" s="22">
        <v>29500</v>
      </c>
      <c r="F191" s="12">
        <v>40494</v>
      </c>
      <c r="G191" s="6"/>
    </row>
    <row r="192" spans="1:7" x14ac:dyDescent="0.25">
      <c r="A192" s="13">
        <f t="shared" si="2"/>
        <v>182</v>
      </c>
      <c r="B192" s="21" t="s">
        <v>151</v>
      </c>
      <c r="C192" s="9" t="s">
        <v>78</v>
      </c>
      <c r="D192" s="11" t="s">
        <v>86</v>
      </c>
      <c r="E192" s="22">
        <v>3534.1</v>
      </c>
      <c r="F192" s="12">
        <v>40614</v>
      </c>
      <c r="G192" s="6"/>
    </row>
    <row r="193" spans="1:7" x14ac:dyDescent="0.25">
      <c r="A193" s="13">
        <f t="shared" si="2"/>
        <v>183</v>
      </c>
      <c r="B193" s="21" t="s">
        <v>152</v>
      </c>
      <c r="C193" s="9" t="s">
        <v>78</v>
      </c>
      <c r="D193" s="11" t="s">
        <v>86</v>
      </c>
      <c r="E193" s="22">
        <v>2000.1</v>
      </c>
      <c r="F193" s="12">
        <v>40569</v>
      </c>
      <c r="G193" s="6"/>
    </row>
    <row r="194" spans="1:7" x14ac:dyDescent="0.25">
      <c r="A194" s="13">
        <f t="shared" si="2"/>
        <v>184</v>
      </c>
      <c r="B194" s="21" t="s">
        <v>67</v>
      </c>
      <c r="C194" s="21" t="s">
        <v>28</v>
      </c>
      <c r="D194" s="15" t="s">
        <v>79</v>
      </c>
      <c r="E194" s="22">
        <v>58800</v>
      </c>
      <c r="F194" s="12">
        <v>40492</v>
      </c>
      <c r="G194" s="6"/>
    </row>
    <row r="195" spans="1:7" x14ac:dyDescent="0.25">
      <c r="A195" s="13">
        <f t="shared" si="2"/>
        <v>185</v>
      </c>
      <c r="B195" s="21" t="s">
        <v>20</v>
      </c>
      <c r="C195" s="21" t="s">
        <v>28</v>
      </c>
      <c r="D195" s="15" t="s">
        <v>79</v>
      </c>
      <c r="E195" s="22">
        <v>3363</v>
      </c>
      <c r="F195" s="12">
        <v>40597</v>
      </c>
      <c r="G195" s="6"/>
    </row>
    <row r="196" spans="1:7" x14ac:dyDescent="0.25">
      <c r="A196" s="13">
        <f t="shared" si="2"/>
        <v>186</v>
      </c>
      <c r="B196" s="21" t="s">
        <v>153</v>
      </c>
      <c r="C196" s="21" t="s">
        <v>28</v>
      </c>
      <c r="D196" s="15" t="s">
        <v>79</v>
      </c>
      <c r="E196" s="22">
        <v>24001.200000000001</v>
      </c>
      <c r="F196" s="12">
        <v>40604</v>
      </c>
      <c r="G196" s="6"/>
    </row>
    <row r="197" spans="1:7" x14ac:dyDescent="0.25">
      <c r="A197" s="13">
        <f t="shared" si="2"/>
        <v>187</v>
      </c>
      <c r="B197" s="27" t="s">
        <v>285</v>
      </c>
      <c r="C197" s="27" t="s">
        <v>343</v>
      </c>
      <c r="D197" s="27" t="s">
        <v>79</v>
      </c>
      <c r="E197" s="14">
        <v>23475</v>
      </c>
      <c r="F197" s="12">
        <v>40530</v>
      </c>
      <c r="G197" s="6"/>
    </row>
    <row r="198" spans="1:7" x14ac:dyDescent="0.25">
      <c r="A198" s="13">
        <f t="shared" si="2"/>
        <v>188</v>
      </c>
      <c r="B198" s="27" t="s">
        <v>286</v>
      </c>
      <c r="C198" s="27" t="s">
        <v>343</v>
      </c>
      <c r="D198" s="27" t="s">
        <v>79</v>
      </c>
      <c r="E198" s="14">
        <v>3437.7</v>
      </c>
      <c r="F198" s="12">
        <v>40505</v>
      </c>
      <c r="G198" s="6"/>
    </row>
    <row r="199" spans="1:7" x14ac:dyDescent="0.25">
      <c r="A199" s="13">
        <f t="shared" si="2"/>
        <v>189</v>
      </c>
      <c r="B199" s="27" t="s">
        <v>287</v>
      </c>
      <c r="C199" s="27" t="s">
        <v>343</v>
      </c>
      <c r="D199" s="27" t="s">
        <v>79</v>
      </c>
      <c r="E199" s="14">
        <v>3135.25</v>
      </c>
      <c r="F199" s="12">
        <v>40527</v>
      </c>
      <c r="G199" s="6"/>
    </row>
    <row r="200" spans="1:7" x14ac:dyDescent="0.25">
      <c r="A200" s="13">
        <f t="shared" si="2"/>
        <v>190</v>
      </c>
      <c r="B200" s="27" t="s">
        <v>288</v>
      </c>
      <c r="C200" s="27" t="s">
        <v>343</v>
      </c>
      <c r="D200" s="27" t="s">
        <v>79</v>
      </c>
      <c r="E200" s="14">
        <v>18722.25</v>
      </c>
      <c r="F200" s="12">
        <v>40522</v>
      </c>
      <c r="G200" s="6"/>
    </row>
    <row r="201" spans="1:7" x14ac:dyDescent="0.25">
      <c r="A201" s="13">
        <f t="shared" si="2"/>
        <v>191</v>
      </c>
      <c r="B201" s="27" t="s">
        <v>289</v>
      </c>
      <c r="C201" s="27" t="s">
        <v>343</v>
      </c>
      <c r="D201" s="27" t="s">
        <v>79</v>
      </c>
      <c r="E201" s="14">
        <v>8946.19</v>
      </c>
      <c r="F201" s="12">
        <v>40524</v>
      </c>
      <c r="G201" s="6"/>
    </row>
    <row r="202" spans="1:7" x14ac:dyDescent="0.25">
      <c r="A202" s="13">
        <f t="shared" si="2"/>
        <v>192</v>
      </c>
      <c r="B202" s="27" t="s">
        <v>290</v>
      </c>
      <c r="C202" s="27" t="s">
        <v>343</v>
      </c>
      <c r="D202" s="27" t="s">
        <v>79</v>
      </c>
      <c r="E202" s="14">
        <v>31494.61</v>
      </c>
      <c r="F202" s="12">
        <v>40527</v>
      </c>
      <c r="G202" s="6"/>
    </row>
    <row r="203" spans="1:7" x14ac:dyDescent="0.25">
      <c r="A203" s="13">
        <f t="shared" si="2"/>
        <v>193</v>
      </c>
      <c r="B203" s="21" t="s">
        <v>154</v>
      </c>
      <c r="C203" s="21" t="s">
        <v>9</v>
      </c>
      <c r="D203" s="15" t="s">
        <v>79</v>
      </c>
      <c r="E203" s="22">
        <v>30492.14</v>
      </c>
      <c r="F203" s="12">
        <v>40558</v>
      </c>
      <c r="G203" s="6"/>
    </row>
    <row r="204" spans="1:7" x14ac:dyDescent="0.25">
      <c r="A204" s="13">
        <f t="shared" si="2"/>
        <v>194</v>
      </c>
      <c r="B204" s="21" t="s">
        <v>155</v>
      </c>
      <c r="C204" s="21" t="s">
        <v>41</v>
      </c>
      <c r="D204" s="15" t="s">
        <v>81</v>
      </c>
      <c r="E204" s="22">
        <v>39169.519999999997</v>
      </c>
      <c r="F204" s="12">
        <v>40559</v>
      </c>
      <c r="G204" s="6"/>
    </row>
    <row r="205" spans="1:7" x14ac:dyDescent="0.25">
      <c r="A205" s="13">
        <f t="shared" ref="A205:A256" si="3">1+A204</f>
        <v>195</v>
      </c>
      <c r="B205" s="27" t="s">
        <v>390</v>
      </c>
      <c r="C205" s="27" t="s">
        <v>394</v>
      </c>
      <c r="D205" s="27" t="s">
        <v>82</v>
      </c>
      <c r="E205" s="14">
        <v>18900</v>
      </c>
      <c r="F205" s="16">
        <v>40348</v>
      </c>
      <c r="G205" s="6"/>
    </row>
    <row r="206" spans="1:7" x14ac:dyDescent="0.25">
      <c r="A206" s="13">
        <f t="shared" si="3"/>
        <v>196</v>
      </c>
      <c r="B206" s="21" t="s">
        <v>69</v>
      </c>
      <c r="C206" s="21" t="s">
        <v>42</v>
      </c>
      <c r="D206" s="15" t="s">
        <v>89</v>
      </c>
      <c r="E206" s="22">
        <v>3369.05</v>
      </c>
      <c r="F206" s="12">
        <v>40513</v>
      </c>
      <c r="G206" s="6"/>
    </row>
    <row r="207" spans="1:7" x14ac:dyDescent="0.25">
      <c r="A207" s="13">
        <f t="shared" si="3"/>
        <v>197</v>
      </c>
      <c r="B207" s="21" t="s">
        <v>70</v>
      </c>
      <c r="C207" s="21" t="s">
        <v>42</v>
      </c>
      <c r="D207" s="15" t="s">
        <v>89</v>
      </c>
      <c r="E207" s="22">
        <v>1840</v>
      </c>
      <c r="F207" s="12">
        <v>40521</v>
      </c>
      <c r="G207" s="6"/>
    </row>
    <row r="208" spans="1:7" x14ac:dyDescent="0.25">
      <c r="A208" s="13">
        <f t="shared" si="3"/>
        <v>198</v>
      </c>
      <c r="B208" s="21" t="s">
        <v>156</v>
      </c>
      <c r="C208" s="21" t="s">
        <v>42</v>
      </c>
      <c r="D208" s="15" t="s">
        <v>89</v>
      </c>
      <c r="E208" s="22">
        <v>2399.96</v>
      </c>
      <c r="F208" s="12">
        <v>40571</v>
      </c>
      <c r="G208" s="6"/>
    </row>
    <row r="209" spans="1:7" x14ac:dyDescent="0.25">
      <c r="A209" s="13">
        <f t="shared" si="3"/>
        <v>199</v>
      </c>
      <c r="B209" s="21" t="s">
        <v>157</v>
      </c>
      <c r="C209" s="21" t="s">
        <v>42</v>
      </c>
      <c r="D209" s="15" t="s">
        <v>89</v>
      </c>
      <c r="E209" s="22">
        <v>9005</v>
      </c>
      <c r="F209" s="12">
        <v>40561</v>
      </c>
      <c r="G209" s="6"/>
    </row>
    <row r="210" spans="1:7" x14ac:dyDescent="0.25">
      <c r="A210" s="13">
        <f t="shared" si="3"/>
        <v>200</v>
      </c>
      <c r="B210" s="21" t="s">
        <v>158</v>
      </c>
      <c r="C210" s="21" t="s">
        <v>42</v>
      </c>
      <c r="D210" s="15" t="s">
        <v>89</v>
      </c>
      <c r="E210" s="22">
        <v>1499.98</v>
      </c>
      <c r="F210" s="12">
        <v>40535</v>
      </c>
      <c r="G210" s="6"/>
    </row>
    <row r="211" spans="1:7" x14ac:dyDescent="0.25">
      <c r="A211" s="13">
        <f t="shared" si="3"/>
        <v>201</v>
      </c>
      <c r="B211" s="21" t="s">
        <v>159</v>
      </c>
      <c r="C211" s="21" t="s">
        <v>42</v>
      </c>
      <c r="D211" s="15" t="s">
        <v>89</v>
      </c>
      <c r="E211" s="22">
        <v>199.98</v>
      </c>
      <c r="F211" s="12">
        <v>40540</v>
      </c>
      <c r="G211" s="6"/>
    </row>
    <row r="212" spans="1:7" x14ac:dyDescent="0.25">
      <c r="A212" s="13">
        <f t="shared" si="3"/>
        <v>202</v>
      </c>
      <c r="B212" s="21" t="s">
        <v>160</v>
      </c>
      <c r="C212" s="21" t="s">
        <v>42</v>
      </c>
      <c r="D212" s="15" t="s">
        <v>89</v>
      </c>
      <c r="E212" s="22">
        <v>2536.0300000000002</v>
      </c>
      <c r="F212" s="12">
        <v>40528</v>
      </c>
      <c r="G212" s="6"/>
    </row>
    <row r="213" spans="1:7" x14ac:dyDescent="0.25">
      <c r="A213" s="13">
        <f t="shared" si="3"/>
        <v>203</v>
      </c>
      <c r="B213" s="21" t="s">
        <v>161</v>
      </c>
      <c r="C213" s="9" t="s">
        <v>202</v>
      </c>
      <c r="D213" s="15" t="s">
        <v>79</v>
      </c>
      <c r="E213" s="22">
        <v>424045.03</v>
      </c>
      <c r="F213" s="12">
        <v>40617</v>
      </c>
      <c r="G213" s="6"/>
    </row>
    <row r="214" spans="1:7" x14ac:dyDescent="0.25">
      <c r="A214" s="13">
        <f t="shared" si="3"/>
        <v>204</v>
      </c>
      <c r="B214" s="21" t="s">
        <v>72</v>
      </c>
      <c r="C214" s="21" t="s">
        <v>54</v>
      </c>
      <c r="D214" s="15" t="s">
        <v>90</v>
      </c>
      <c r="E214" s="22">
        <v>86376</v>
      </c>
      <c r="F214" s="12">
        <v>40583</v>
      </c>
      <c r="G214" s="6"/>
    </row>
    <row r="215" spans="1:7" x14ac:dyDescent="0.25">
      <c r="A215" s="13">
        <f t="shared" si="3"/>
        <v>205</v>
      </c>
      <c r="B215" s="21" t="s">
        <v>71</v>
      </c>
      <c r="C215" s="21" t="s">
        <v>54</v>
      </c>
      <c r="D215" s="15" t="s">
        <v>90</v>
      </c>
      <c r="E215" s="22">
        <v>86376</v>
      </c>
      <c r="F215" s="12">
        <v>40583</v>
      </c>
      <c r="G215" s="6"/>
    </row>
    <row r="216" spans="1:7" x14ac:dyDescent="0.25">
      <c r="A216" s="13">
        <f t="shared" si="3"/>
        <v>206</v>
      </c>
      <c r="B216" s="21" t="s">
        <v>162</v>
      </c>
      <c r="C216" s="21" t="s">
        <v>213</v>
      </c>
      <c r="D216" s="15" t="s">
        <v>84</v>
      </c>
      <c r="E216" s="22">
        <v>23989.4</v>
      </c>
      <c r="F216" s="12">
        <v>40551</v>
      </c>
      <c r="G216" s="6"/>
    </row>
    <row r="217" spans="1:7" x14ac:dyDescent="0.25">
      <c r="A217" s="13">
        <f t="shared" si="3"/>
        <v>207</v>
      </c>
      <c r="B217" s="21" t="s">
        <v>32</v>
      </c>
      <c r="C217" s="21" t="s">
        <v>213</v>
      </c>
      <c r="D217" s="15" t="s">
        <v>84</v>
      </c>
      <c r="E217" s="22">
        <v>5728.9</v>
      </c>
      <c r="F217" s="12">
        <v>40498</v>
      </c>
      <c r="G217" s="6"/>
    </row>
    <row r="218" spans="1:7" x14ac:dyDescent="0.25">
      <c r="A218" s="13">
        <f t="shared" si="3"/>
        <v>208</v>
      </c>
      <c r="B218" s="21" t="s">
        <v>163</v>
      </c>
      <c r="C218" s="21" t="s">
        <v>203</v>
      </c>
      <c r="D218" s="15" t="s">
        <v>79</v>
      </c>
      <c r="E218" s="22">
        <v>41412</v>
      </c>
      <c r="F218" s="12">
        <v>40562</v>
      </c>
      <c r="G218" s="6"/>
    </row>
    <row r="219" spans="1:7" x14ac:dyDescent="0.25">
      <c r="A219" s="13">
        <f t="shared" si="3"/>
        <v>209</v>
      </c>
      <c r="B219" s="21" t="s">
        <v>24</v>
      </c>
      <c r="C219" s="21" t="s">
        <v>29</v>
      </c>
      <c r="D219" s="15" t="s">
        <v>214</v>
      </c>
      <c r="E219" s="22">
        <v>65993</v>
      </c>
      <c r="F219" s="12">
        <v>40484</v>
      </c>
      <c r="G219" s="6"/>
    </row>
    <row r="220" spans="1:7" x14ac:dyDescent="0.25">
      <c r="A220" s="13">
        <f t="shared" si="3"/>
        <v>210</v>
      </c>
      <c r="B220" s="21" t="s">
        <v>164</v>
      </c>
      <c r="C220" s="9" t="s">
        <v>29</v>
      </c>
      <c r="D220" s="15" t="s">
        <v>214</v>
      </c>
      <c r="E220" s="22">
        <v>63987</v>
      </c>
      <c r="F220" s="12">
        <v>40613</v>
      </c>
      <c r="G220" s="6"/>
    </row>
    <row r="221" spans="1:7" x14ac:dyDescent="0.25">
      <c r="A221" s="13">
        <f t="shared" si="3"/>
        <v>211</v>
      </c>
      <c r="B221" s="27" t="s">
        <v>385</v>
      </c>
      <c r="C221" s="27" t="s">
        <v>393</v>
      </c>
      <c r="D221" s="27" t="s">
        <v>79</v>
      </c>
      <c r="E221" s="14">
        <v>13380</v>
      </c>
      <c r="F221" s="16">
        <v>40416</v>
      </c>
      <c r="G221" s="6"/>
    </row>
    <row r="222" spans="1:7" x14ac:dyDescent="0.25">
      <c r="A222" s="13">
        <f t="shared" si="3"/>
        <v>212</v>
      </c>
      <c r="B222" s="27" t="s">
        <v>386</v>
      </c>
      <c r="C222" s="27" t="s">
        <v>393</v>
      </c>
      <c r="D222" s="27" t="s">
        <v>79</v>
      </c>
      <c r="E222" s="14">
        <v>3000</v>
      </c>
      <c r="F222" s="16">
        <v>40460</v>
      </c>
      <c r="G222" s="6"/>
    </row>
    <row r="223" spans="1:7" x14ac:dyDescent="0.25">
      <c r="A223" s="13">
        <f t="shared" si="3"/>
        <v>213</v>
      </c>
      <c r="B223" s="27" t="s">
        <v>387</v>
      </c>
      <c r="C223" s="27" t="s">
        <v>393</v>
      </c>
      <c r="D223" s="27" t="s">
        <v>79</v>
      </c>
      <c r="E223" s="14">
        <v>6320</v>
      </c>
      <c r="F223" s="16">
        <v>40379</v>
      </c>
      <c r="G223" s="6"/>
    </row>
    <row r="224" spans="1:7" x14ac:dyDescent="0.25">
      <c r="A224" s="13">
        <f t="shared" si="3"/>
        <v>214</v>
      </c>
      <c r="B224" s="21" t="s">
        <v>165</v>
      </c>
      <c r="C224" s="9" t="s">
        <v>10</v>
      </c>
      <c r="D224" s="15" t="s">
        <v>79</v>
      </c>
      <c r="E224" s="22">
        <v>25665</v>
      </c>
      <c r="F224" s="12">
        <v>40583</v>
      </c>
      <c r="G224" s="6"/>
    </row>
    <row r="225" spans="1:7" x14ac:dyDescent="0.25">
      <c r="A225" s="13">
        <f t="shared" si="3"/>
        <v>215</v>
      </c>
      <c r="B225" s="21" t="s">
        <v>166</v>
      </c>
      <c r="C225" s="9" t="s">
        <v>10</v>
      </c>
      <c r="D225" s="15" t="s">
        <v>79</v>
      </c>
      <c r="E225" s="22">
        <v>2950</v>
      </c>
      <c r="F225" s="12">
        <v>40583</v>
      </c>
      <c r="G225" s="6"/>
    </row>
    <row r="226" spans="1:7" x14ac:dyDescent="0.25">
      <c r="A226" s="13">
        <f t="shared" si="3"/>
        <v>216</v>
      </c>
      <c r="B226" s="21" t="s">
        <v>167</v>
      </c>
      <c r="C226" s="9" t="s">
        <v>10</v>
      </c>
      <c r="D226" s="15" t="s">
        <v>79</v>
      </c>
      <c r="E226" s="22">
        <v>21771</v>
      </c>
      <c r="F226" s="12">
        <v>40583</v>
      </c>
      <c r="G226" s="6"/>
    </row>
    <row r="227" spans="1:7" x14ac:dyDescent="0.25">
      <c r="A227" s="13">
        <f t="shared" si="3"/>
        <v>217</v>
      </c>
      <c r="B227" s="21" t="s">
        <v>168</v>
      </c>
      <c r="C227" s="9" t="s">
        <v>10</v>
      </c>
      <c r="D227" s="15" t="s">
        <v>79</v>
      </c>
      <c r="E227" s="22">
        <v>25075</v>
      </c>
      <c r="F227" s="12">
        <v>40583</v>
      </c>
      <c r="G227" s="6"/>
    </row>
    <row r="228" spans="1:7" x14ac:dyDescent="0.25">
      <c r="A228" s="13">
        <f t="shared" si="3"/>
        <v>218</v>
      </c>
      <c r="B228" s="21" t="s">
        <v>169</v>
      </c>
      <c r="C228" s="9" t="s">
        <v>10</v>
      </c>
      <c r="D228" s="15" t="s">
        <v>79</v>
      </c>
      <c r="E228" s="22">
        <v>15104</v>
      </c>
      <c r="F228" s="12">
        <v>40583</v>
      </c>
      <c r="G228" s="6"/>
    </row>
    <row r="229" spans="1:7" x14ac:dyDescent="0.25">
      <c r="A229" s="13">
        <f t="shared" si="3"/>
        <v>219</v>
      </c>
      <c r="B229" s="21" t="s">
        <v>170</v>
      </c>
      <c r="C229" s="21" t="s">
        <v>204</v>
      </c>
      <c r="D229" s="15" t="s">
        <v>79</v>
      </c>
      <c r="E229" s="22">
        <v>5966.01</v>
      </c>
      <c r="F229" s="12">
        <v>40554</v>
      </c>
      <c r="G229" s="6"/>
    </row>
    <row r="230" spans="1:7" x14ac:dyDescent="0.25">
      <c r="A230" s="13">
        <f t="shared" si="3"/>
        <v>220</v>
      </c>
      <c r="B230" s="21" t="s">
        <v>25</v>
      </c>
      <c r="C230" s="21" t="s">
        <v>11</v>
      </c>
      <c r="D230" s="15" t="s">
        <v>84</v>
      </c>
      <c r="E230" s="22">
        <v>29590.86</v>
      </c>
      <c r="F230" s="12">
        <v>40486</v>
      </c>
      <c r="G230" s="6"/>
    </row>
    <row r="231" spans="1:7" x14ac:dyDescent="0.25">
      <c r="A231" s="13">
        <f t="shared" si="3"/>
        <v>221</v>
      </c>
      <c r="B231" s="21" t="s">
        <v>33</v>
      </c>
      <c r="C231" s="21" t="s">
        <v>19</v>
      </c>
      <c r="D231" s="15" t="s">
        <v>84</v>
      </c>
      <c r="E231" s="22">
        <v>49895</v>
      </c>
      <c r="F231" s="12">
        <v>40501</v>
      </c>
      <c r="G231" s="6"/>
    </row>
    <row r="232" spans="1:7" x14ac:dyDescent="0.25">
      <c r="A232" s="13">
        <f t="shared" si="3"/>
        <v>222</v>
      </c>
      <c r="B232" s="21" t="s">
        <v>73</v>
      </c>
      <c r="C232" s="21" t="s">
        <v>43</v>
      </c>
      <c r="D232" s="15" t="s">
        <v>79</v>
      </c>
      <c r="E232" s="22">
        <v>17464</v>
      </c>
      <c r="F232" s="12">
        <v>40562</v>
      </c>
      <c r="G232" s="6"/>
    </row>
    <row r="233" spans="1:7" x14ac:dyDescent="0.25">
      <c r="A233" s="13">
        <f t="shared" si="3"/>
        <v>223</v>
      </c>
      <c r="B233" s="21" t="s">
        <v>172</v>
      </c>
      <c r="C233" s="21" t="s">
        <v>43</v>
      </c>
      <c r="D233" s="15" t="s">
        <v>79</v>
      </c>
      <c r="E233" s="22">
        <v>19942</v>
      </c>
      <c r="F233" s="12">
        <v>40590</v>
      </c>
      <c r="G233" s="6"/>
    </row>
    <row r="234" spans="1:7" x14ac:dyDescent="0.25">
      <c r="A234" s="13">
        <f t="shared" si="3"/>
        <v>224</v>
      </c>
      <c r="B234" s="21" t="s">
        <v>171</v>
      </c>
      <c r="C234" s="21" t="s">
        <v>43</v>
      </c>
      <c r="D234" s="15" t="s">
        <v>79</v>
      </c>
      <c r="E234" s="22">
        <v>6932.2</v>
      </c>
      <c r="F234" s="12">
        <v>40474</v>
      </c>
      <c r="G234" s="6"/>
    </row>
    <row r="235" spans="1:7" x14ac:dyDescent="0.25">
      <c r="A235" s="13">
        <f t="shared" si="3"/>
        <v>225</v>
      </c>
      <c r="B235" s="21" t="s">
        <v>22</v>
      </c>
      <c r="C235" s="21" t="s">
        <v>205</v>
      </c>
      <c r="D235" s="15" t="s">
        <v>79</v>
      </c>
      <c r="E235" s="22">
        <v>75402</v>
      </c>
      <c r="F235" s="12">
        <v>40584</v>
      </c>
      <c r="G235" s="6"/>
    </row>
    <row r="236" spans="1:7" x14ac:dyDescent="0.25">
      <c r="A236" s="13">
        <f t="shared" si="3"/>
        <v>226</v>
      </c>
      <c r="B236" s="21" t="s">
        <v>16</v>
      </c>
      <c r="C236" s="21" t="s">
        <v>206</v>
      </c>
      <c r="D236" s="15" t="s">
        <v>79</v>
      </c>
      <c r="E236" s="22">
        <v>30774.400000000001</v>
      </c>
      <c r="F236" s="12">
        <v>40480</v>
      </c>
      <c r="G236" s="6"/>
    </row>
    <row r="237" spans="1:7" x14ac:dyDescent="0.25">
      <c r="A237" s="13">
        <f t="shared" si="3"/>
        <v>227</v>
      </c>
      <c r="B237" s="21" t="s">
        <v>173</v>
      </c>
      <c r="C237" s="21" t="s">
        <v>207</v>
      </c>
      <c r="D237" s="15" t="s">
        <v>79</v>
      </c>
      <c r="E237" s="22">
        <v>1033728</v>
      </c>
      <c r="F237" s="12">
        <v>40592</v>
      </c>
      <c r="G237" s="6"/>
    </row>
    <row r="238" spans="1:7" s="5" customFormat="1" x14ac:dyDescent="0.25">
      <c r="A238" s="13">
        <f t="shared" si="3"/>
        <v>228</v>
      </c>
      <c r="B238" s="27" t="s">
        <v>219</v>
      </c>
      <c r="C238" s="27" t="s">
        <v>320</v>
      </c>
      <c r="D238" s="27" t="s">
        <v>354</v>
      </c>
      <c r="E238" s="14">
        <v>37760</v>
      </c>
      <c r="F238" s="12">
        <v>40604</v>
      </c>
      <c r="G238" s="7"/>
    </row>
    <row r="239" spans="1:7" s="5" customFormat="1" x14ac:dyDescent="0.25">
      <c r="A239" s="13">
        <f t="shared" si="3"/>
        <v>229</v>
      </c>
      <c r="B239" s="27" t="s">
        <v>220</v>
      </c>
      <c r="C239" s="27" t="s">
        <v>320</v>
      </c>
      <c r="D239" s="27" t="s">
        <v>354</v>
      </c>
      <c r="E239" s="14">
        <v>73632</v>
      </c>
      <c r="F239" s="12">
        <v>40604</v>
      </c>
      <c r="G239" s="7"/>
    </row>
    <row r="240" spans="1:7" s="5" customFormat="1" x14ac:dyDescent="0.25">
      <c r="A240" s="13">
        <f t="shared" si="3"/>
        <v>230</v>
      </c>
      <c r="B240" s="27" t="s">
        <v>221</v>
      </c>
      <c r="C240" s="27" t="s">
        <v>320</v>
      </c>
      <c r="D240" s="27" t="s">
        <v>354</v>
      </c>
      <c r="E240" s="14">
        <v>47200</v>
      </c>
      <c r="F240" s="12">
        <v>40604</v>
      </c>
      <c r="G240" s="7"/>
    </row>
    <row r="241" spans="1:7" s="5" customFormat="1" x14ac:dyDescent="0.25">
      <c r="A241" s="13">
        <f t="shared" si="3"/>
        <v>231</v>
      </c>
      <c r="B241" s="21" t="s">
        <v>74</v>
      </c>
      <c r="C241" s="21" t="s">
        <v>55</v>
      </c>
      <c r="D241" s="15" t="s">
        <v>84</v>
      </c>
      <c r="E241" s="22">
        <v>34485.5</v>
      </c>
      <c r="F241" s="12">
        <v>40487</v>
      </c>
      <c r="G241" s="7"/>
    </row>
    <row r="242" spans="1:7" s="5" customFormat="1" x14ac:dyDescent="0.25">
      <c r="A242" s="13">
        <f t="shared" si="3"/>
        <v>232</v>
      </c>
      <c r="B242" s="21" t="s">
        <v>75</v>
      </c>
      <c r="C242" s="21" t="s">
        <v>55</v>
      </c>
      <c r="D242" s="15" t="s">
        <v>84</v>
      </c>
      <c r="E242" s="22">
        <v>34485.5</v>
      </c>
      <c r="F242" s="12">
        <v>40487</v>
      </c>
      <c r="G242" s="7"/>
    </row>
    <row r="243" spans="1:7" s="5" customFormat="1" x14ac:dyDescent="0.25">
      <c r="A243" s="13">
        <f t="shared" si="3"/>
        <v>233</v>
      </c>
      <c r="B243" s="21" t="s">
        <v>163</v>
      </c>
      <c r="C243" s="21" t="s">
        <v>208</v>
      </c>
      <c r="D243" s="15" t="s">
        <v>215</v>
      </c>
      <c r="E243" s="22">
        <v>22420</v>
      </c>
      <c r="F243" s="12">
        <v>40583</v>
      </c>
      <c r="G243" s="7"/>
    </row>
    <row r="244" spans="1:7" s="5" customFormat="1" x14ac:dyDescent="0.25">
      <c r="A244" s="13">
        <f t="shared" si="3"/>
        <v>234</v>
      </c>
      <c r="B244" s="21" t="s">
        <v>76</v>
      </c>
      <c r="C244" s="21" t="s">
        <v>12</v>
      </c>
      <c r="D244" s="15" t="s">
        <v>86</v>
      </c>
      <c r="E244" s="22">
        <v>6475</v>
      </c>
      <c r="F244" s="12">
        <v>40542</v>
      </c>
      <c r="G244" s="7"/>
    </row>
    <row r="245" spans="1:7" s="5" customFormat="1" x14ac:dyDescent="0.25">
      <c r="A245" s="13">
        <f t="shared" si="3"/>
        <v>235</v>
      </c>
      <c r="B245" s="21" t="s">
        <v>174</v>
      </c>
      <c r="C245" s="21" t="s">
        <v>12</v>
      </c>
      <c r="D245" s="15" t="s">
        <v>86</v>
      </c>
      <c r="E245" s="22">
        <v>7139</v>
      </c>
      <c r="F245" s="12">
        <v>40575</v>
      </c>
      <c r="G245" s="7"/>
    </row>
    <row r="246" spans="1:7" s="5" customFormat="1" x14ac:dyDescent="0.25">
      <c r="A246" s="13">
        <f t="shared" si="3"/>
        <v>236</v>
      </c>
      <c r="B246" s="21" t="s">
        <v>175</v>
      </c>
      <c r="C246" s="21" t="s">
        <v>12</v>
      </c>
      <c r="D246" s="15" t="s">
        <v>86</v>
      </c>
      <c r="E246" s="22">
        <v>44427.18</v>
      </c>
      <c r="F246" s="12">
        <v>40209</v>
      </c>
      <c r="G246" s="7"/>
    </row>
    <row r="247" spans="1:7" x14ac:dyDescent="0.25">
      <c r="A247" s="13">
        <f t="shared" si="3"/>
        <v>237</v>
      </c>
      <c r="B247" s="21" t="s">
        <v>26</v>
      </c>
      <c r="C247" s="21" t="s">
        <v>12</v>
      </c>
      <c r="D247" s="15" t="s">
        <v>86</v>
      </c>
      <c r="E247" s="22">
        <v>64000</v>
      </c>
      <c r="F247" s="12">
        <v>40487</v>
      </c>
    </row>
    <row r="248" spans="1:7" x14ac:dyDescent="0.25">
      <c r="A248" s="13">
        <f t="shared" si="3"/>
        <v>238</v>
      </c>
      <c r="B248" s="27" t="s">
        <v>308</v>
      </c>
      <c r="C248" s="27" t="s">
        <v>348</v>
      </c>
      <c r="D248" s="28" t="s">
        <v>373</v>
      </c>
      <c r="E248" s="14">
        <v>6000</v>
      </c>
      <c r="F248" s="12">
        <v>40619</v>
      </c>
    </row>
    <row r="249" spans="1:7" x14ac:dyDescent="0.25">
      <c r="A249" s="13">
        <f t="shared" si="3"/>
        <v>239</v>
      </c>
      <c r="B249" s="27" t="s">
        <v>309</v>
      </c>
      <c r="C249" s="27" t="s">
        <v>348</v>
      </c>
      <c r="D249" s="28" t="s">
        <v>373</v>
      </c>
      <c r="E249" s="14">
        <v>24000</v>
      </c>
      <c r="F249" s="12">
        <v>40619</v>
      </c>
    </row>
    <row r="250" spans="1:7" x14ac:dyDescent="0.25">
      <c r="A250" s="13">
        <f t="shared" si="3"/>
        <v>240</v>
      </c>
      <c r="B250" s="27" t="s">
        <v>310</v>
      </c>
      <c r="C250" s="27" t="s">
        <v>348</v>
      </c>
      <c r="D250" s="28" t="s">
        <v>373</v>
      </c>
      <c r="E250" s="14">
        <v>270000</v>
      </c>
      <c r="F250" s="12">
        <v>40611</v>
      </c>
    </row>
    <row r="251" spans="1:7" x14ac:dyDescent="0.25">
      <c r="A251" s="13">
        <f t="shared" si="3"/>
        <v>241</v>
      </c>
      <c r="B251" s="21" t="s">
        <v>34</v>
      </c>
      <c r="C251" s="21" t="s">
        <v>13</v>
      </c>
      <c r="D251" s="26" t="s">
        <v>211</v>
      </c>
      <c r="E251" s="22">
        <v>87320</v>
      </c>
      <c r="F251" s="12">
        <v>40514</v>
      </c>
    </row>
    <row r="252" spans="1:7" x14ac:dyDescent="0.25">
      <c r="A252" s="13">
        <f t="shared" si="3"/>
        <v>242</v>
      </c>
      <c r="B252" s="21" t="s">
        <v>77</v>
      </c>
      <c r="C252" s="21" t="s">
        <v>13</v>
      </c>
      <c r="D252" s="26" t="s">
        <v>211</v>
      </c>
      <c r="E252" s="22">
        <v>39000</v>
      </c>
      <c r="F252" s="12">
        <v>40526</v>
      </c>
    </row>
    <row r="253" spans="1:7" x14ac:dyDescent="0.25">
      <c r="A253" s="13">
        <f t="shared" si="3"/>
        <v>243</v>
      </c>
      <c r="B253" s="21" t="s">
        <v>176</v>
      </c>
      <c r="C253" s="21" t="s">
        <v>209</v>
      </c>
      <c r="D253" s="26" t="s">
        <v>79</v>
      </c>
      <c r="E253" s="22">
        <v>313939</v>
      </c>
      <c r="F253" s="12">
        <v>40597</v>
      </c>
    </row>
    <row r="254" spans="1:7" x14ac:dyDescent="0.25">
      <c r="A254" s="13">
        <f t="shared" si="3"/>
        <v>244</v>
      </c>
      <c r="B254" s="21" t="s">
        <v>62</v>
      </c>
      <c r="C254" s="21" t="s">
        <v>209</v>
      </c>
      <c r="D254" s="26" t="s">
        <v>79</v>
      </c>
      <c r="E254" s="22">
        <v>595000.84</v>
      </c>
      <c r="F254" s="12">
        <v>40609</v>
      </c>
    </row>
    <row r="255" spans="1:7" x14ac:dyDescent="0.25">
      <c r="A255" s="13">
        <f t="shared" si="3"/>
        <v>245</v>
      </c>
      <c r="B255" s="21" t="s">
        <v>35</v>
      </c>
      <c r="C255" s="21" t="s">
        <v>44</v>
      </c>
      <c r="D255" s="26" t="s">
        <v>82</v>
      </c>
      <c r="E255" s="22">
        <v>36993</v>
      </c>
      <c r="F255" s="12">
        <v>40550</v>
      </c>
    </row>
    <row r="256" spans="1:7" x14ac:dyDescent="0.25">
      <c r="A256" s="13">
        <f t="shared" si="3"/>
        <v>246</v>
      </c>
      <c r="B256" s="21" t="s">
        <v>18</v>
      </c>
      <c r="C256" s="21" t="s">
        <v>44</v>
      </c>
      <c r="D256" s="26" t="s">
        <v>82</v>
      </c>
      <c r="E256" s="22">
        <v>11269</v>
      </c>
      <c r="F256" s="12">
        <v>40564</v>
      </c>
    </row>
    <row r="257" spans="1:6" x14ac:dyDescent="0.25">
      <c r="A257" s="17"/>
      <c r="B257" s="18"/>
      <c r="C257" s="18"/>
      <c r="D257" s="19" t="s">
        <v>5</v>
      </c>
      <c r="E257" s="20">
        <f>SUM(E11:E256)</f>
        <v>14775643.299999993</v>
      </c>
      <c r="F257" s="25"/>
    </row>
    <row r="259" spans="1:6" x14ac:dyDescent="0.25">
      <c r="E259" s="8"/>
    </row>
    <row r="261" spans="1:6" x14ac:dyDescent="0.25">
      <c r="E261" s="8"/>
    </row>
  </sheetData>
  <mergeCells count="5">
    <mergeCell ref="A5:F5"/>
    <mergeCell ref="A6:F6"/>
    <mergeCell ref="A7:F7"/>
    <mergeCell ref="A8:F8"/>
    <mergeCell ref="A9:F9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 X P MARZO 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Lucitania Medina</dc:creator>
  <cp:lastModifiedBy>Alvaro Leandro Segura Sierra</cp:lastModifiedBy>
  <cp:lastPrinted>2015-02-26T14:52:37Z</cp:lastPrinted>
  <dcterms:created xsi:type="dcterms:W3CDTF">2014-07-01T20:25:48Z</dcterms:created>
  <dcterms:modified xsi:type="dcterms:W3CDTF">2019-04-02T18:01:27Z</dcterms:modified>
</cp:coreProperties>
</file>