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ol-fs-01\Direccion de Planificacion y Seguimiento\Seguimiento y Evaluacion\5.ELLEN ROSARIO\Informes\Informes de seguimiento\Nominas\2021\Nominas Julio\"/>
    </mc:Choice>
  </mc:AlternateContent>
  <bookViews>
    <workbookView xWindow="0" yWindow="0" windowWidth="28770" windowHeight="9705" activeTab="2"/>
  </bookViews>
  <sheets>
    <sheet name="Bono Gas" sheetId="1" r:id="rId1"/>
    <sheet name="Bono Luz" sheetId="3" r:id="rId2"/>
    <sheet name="Aliméntate" sheetId="4" r:id="rId3"/>
    <sheet name="Mujer Supérate" sheetId="5" r:id="rId4"/>
  </sheets>
  <definedNames>
    <definedName name="_xlnm.Print_Titles" localSheetId="3">'Mujer Supérate'!$1:$5</definedName>
  </definedNames>
  <calcPr calcId="152511"/>
</workbook>
</file>

<file path=xl/calcChain.xml><?xml version="1.0" encoding="utf-8"?>
<calcChain xmlns="http://schemas.openxmlformats.org/spreadsheetml/2006/main">
  <c r="E43" i="4" l="1"/>
  <c r="D43" i="4"/>
</calcChain>
</file>

<file path=xl/sharedStrings.xml><?xml version="1.0" encoding="utf-8"?>
<sst xmlns="http://schemas.openxmlformats.org/spreadsheetml/2006/main" count="233" uniqueCount="98">
  <si>
    <t>RESUMEN NOMINA SUPERATE</t>
  </si>
  <si>
    <t>Componente</t>
  </si>
  <si>
    <t>Periodo</t>
  </si>
  <si>
    <t/>
  </si>
  <si>
    <t>Ayuda al Gas Licuado de Petroleo</t>
  </si>
  <si>
    <t>Monto Pagado</t>
  </si>
  <si>
    <t>Beneficiarios Nomina Actual</t>
  </si>
  <si>
    <t>Total</t>
  </si>
  <si>
    <t>Detalle Montos / Provincias</t>
  </si>
  <si>
    <t>Provincia</t>
  </si>
  <si>
    <t>Descripción</t>
  </si>
  <si>
    <t>Beneficiarios</t>
  </si>
  <si>
    <t>Monto</t>
  </si>
  <si>
    <t>02</t>
  </si>
  <si>
    <t>AZUA</t>
  </si>
  <si>
    <t>03</t>
  </si>
  <si>
    <t>BAHORUCO</t>
  </si>
  <si>
    <t>04</t>
  </si>
  <si>
    <t>BARAHONA</t>
  </si>
  <si>
    <t>05</t>
  </si>
  <si>
    <t>DAJABON</t>
  </si>
  <si>
    <t>01</t>
  </si>
  <si>
    <t>DISTRITO NACIONAL</t>
  </si>
  <si>
    <t>06</t>
  </si>
  <si>
    <t>DUARTE</t>
  </si>
  <si>
    <t>08</t>
  </si>
  <si>
    <t>EL SEIBO</t>
  </si>
  <si>
    <t>07</t>
  </si>
  <si>
    <t>ELIAS PIÑA</t>
  </si>
  <si>
    <t>09</t>
  </si>
  <si>
    <t>ESPAILLAT</t>
  </si>
  <si>
    <t>30</t>
  </si>
  <si>
    <t>HATO MAYOR</t>
  </si>
  <si>
    <t>19</t>
  </si>
  <si>
    <t>HERMANAS MIRABAL</t>
  </si>
  <si>
    <t>10</t>
  </si>
  <si>
    <t>INDEPENDENCIA</t>
  </si>
  <si>
    <t>11</t>
  </si>
  <si>
    <t>LA ALTAGRACIA</t>
  </si>
  <si>
    <t>12</t>
  </si>
  <si>
    <t>LA ROMANA</t>
  </si>
  <si>
    <t>13</t>
  </si>
  <si>
    <t>LA VEGA</t>
  </si>
  <si>
    <t>14</t>
  </si>
  <si>
    <t>MARIA TRINIDAD SANCHEZ</t>
  </si>
  <si>
    <t>28</t>
  </si>
  <si>
    <t>MONSEÑOR NOUEL</t>
  </si>
  <si>
    <t>15</t>
  </si>
  <si>
    <t>MONTE CRISTI</t>
  </si>
  <si>
    <t>29</t>
  </si>
  <si>
    <t>MONTE PLATA</t>
  </si>
  <si>
    <t>16</t>
  </si>
  <si>
    <t>PEDERNALES</t>
  </si>
  <si>
    <t>17</t>
  </si>
  <si>
    <t>PERAVIA</t>
  </si>
  <si>
    <t>18</t>
  </si>
  <si>
    <t>PUERTO PLATA</t>
  </si>
  <si>
    <t>20</t>
  </si>
  <si>
    <t>SAMANA</t>
  </si>
  <si>
    <t>21</t>
  </si>
  <si>
    <t>SAN CRISTOBAL</t>
  </si>
  <si>
    <t>31</t>
  </si>
  <si>
    <t>SAN JOSE DE OCOA</t>
  </si>
  <si>
    <t>22</t>
  </si>
  <si>
    <t>SAN JUAN</t>
  </si>
  <si>
    <t>23</t>
  </si>
  <si>
    <t>SAN PEDRO DE MACORIS</t>
  </si>
  <si>
    <t>24</t>
  </si>
  <si>
    <t>SANCHEZ RAMIREZ</t>
  </si>
  <si>
    <t>25</t>
  </si>
  <si>
    <t>SANTIAGO</t>
  </si>
  <si>
    <t>26</t>
  </si>
  <si>
    <t>SANTIAGO RODRIGUEZ</t>
  </si>
  <si>
    <t>32</t>
  </si>
  <si>
    <t>SANTO DOMINGO</t>
  </si>
  <si>
    <t>27</t>
  </si>
  <si>
    <t>VALVERDE</t>
  </si>
  <si>
    <t>Total Beneficiarios Componente Subsidio Eléctrico</t>
  </si>
  <si>
    <t>Tarifa KWH Pagados</t>
  </si>
  <si>
    <t>Tarifa</t>
  </si>
  <si>
    <t>Total Kwh Pagados</t>
  </si>
  <si>
    <t>Cantidad Beneficiarios</t>
  </si>
  <si>
    <t>Relación Montos / Provincias</t>
  </si>
  <si>
    <t>Suspendidos</t>
  </si>
  <si>
    <t>Nómina Aliméntate consolidada</t>
  </si>
  <si>
    <t>Código</t>
  </si>
  <si>
    <t>Participantes</t>
  </si>
  <si>
    <t xml:space="preserve">Total </t>
  </si>
  <si>
    <t>RESUMEN NOMINA MUJER SUPERATE</t>
  </si>
  <si>
    <t>Cantidad de Beneficiarias</t>
  </si>
  <si>
    <t>Mujer Superate</t>
  </si>
  <si>
    <t>Beneficiarios Nómina Consolidada</t>
  </si>
  <si>
    <t>Beneficiarios Nómina Actual</t>
  </si>
  <si>
    <t>Beneficiarios Nómina (Consumo con Cédula)</t>
  </si>
  <si>
    <t>Beneficiarios Nómina (Consumo con Tarjeta)</t>
  </si>
  <si>
    <t>RESUMEN NOMINA SOLIDARIDAD</t>
  </si>
  <si>
    <t>202107</t>
  </si>
  <si>
    <t>Componente: Subsidio Eléctrico, Julio 2021, Periodo: 202107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</si>
</sst>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7" formatCode="&quot;$&quot;#,##0.00_);\(&quot;$&quot;#,##0.00\)"/>
    <numFmt numFmtId="44" formatCode="_(&quot;$&quot;* #,##0.00_);_(&quot;$&quot;* \(#,##0.00\);_(&quot;$&quot;* &quot;-&quot;??_);_(@_)"/>
    <numFmt numFmtId="164" formatCode="[$-10409]&quot;$&quot;#,##0.00;\(&quot;$&quot;#,##0.00\)"/>
    <numFmt numFmtId="165" formatCode="[$-10409]#,##0;\-#,##0"/>
    <numFmt numFmtId="166" formatCode="&quot;$&quot;#,##0.00"/>
  </numFmts>
  <fonts count="15">
    <font>
      <sz val="11"/>
      <color rgb="FF000000"/>
      <name val="Calibri"/>
      <family val="2"/>
      <scheme val="minor"/>
    </font>
    <font>
      <sz val="11"/>
      <name val="Calibri"/>
    </font>
    <font>
      <b/>
      <sz val="11"/>
      <color rgb="FF000000"/>
      <name val="Verdana"/>
    </font>
    <font>
      <b/>
      <sz val="9"/>
      <color rgb="FF000000"/>
      <name val="Verdana"/>
    </font>
    <font>
      <sz val="8"/>
      <color rgb="FF000000"/>
      <name val="OCR A Extended"/>
    </font>
    <font>
      <b/>
      <sz val="8"/>
      <color rgb="FF000000"/>
      <name val="OCR A Extended"/>
    </font>
    <font>
      <sz val="11"/>
      <color rgb="FF000000"/>
      <name val="Calibri"/>
      <family val="2"/>
      <scheme val="minor"/>
    </font>
    <font>
      <b/>
      <sz val="11"/>
      <color rgb="FF000000"/>
      <name val="Arial"/>
    </font>
    <font>
      <b/>
      <sz val="9"/>
      <color rgb="FF000000"/>
      <name val="Arial"/>
    </font>
    <font>
      <sz val="12"/>
      <name val="Times New Roman"/>
      <family val="1"/>
    </font>
    <font>
      <sz val="10"/>
      <color rgb="FF000000"/>
      <name val="OCR A Extended"/>
    </font>
    <font>
      <b/>
      <u/>
      <sz val="10"/>
      <color rgb="FF000000"/>
      <name val="Verdana"/>
    </font>
    <font>
      <b/>
      <sz val="12"/>
      <name val="OCR A Extended"/>
      <family val="3"/>
    </font>
    <font>
      <sz val="12"/>
      <name val="OCR A Extended"/>
      <family val="3"/>
    </font>
    <font>
      <b/>
      <sz val="14"/>
      <color theme="1"/>
      <name val="OCR A Extended"/>
      <family val="3"/>
    </font>
  </fonts>
  <fills count="4">
    <fill>
      <patternFill patternType="none"/>
    </fill>
    <fill>
      <patternFill patternType="gray125"/>
    </fill>
    <fill>
      <patternFill patternType="solid">
        <fgColor rgb="FFDCDCDC"/>
        <bgColor rgb="FFDCDCDC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56">
    <xf numFmtId="0" fontId="1" fillId="0" borderId="0" xfId="0" applyFont="1" applyFill="1" applyBorder="1"/>
    <xf numFmtId="0" fontId="5" fillId="0" borderId="0" xfId="0" applyNumberFormat="1" applyFont="1" applyFill="1" applyBorder="1" applyAlignment="1">
      <alignment horizontal="right" vertical="top" wrapText="1" readingOrder="1"/>
    </xf>
    <xf numFmtId="0" fontId="9" fillId="0" borderId="0" xfId="0" applyFont="1" applyFill="1" applyBorder="1" applyAlignment="1"/>
    <xf numFmtId="0" fontId="9" fillId="0" borderId="0" xfId="0" applyFont="1" applyFill="1" applyBorder="1"/>
    <xf numFmtId="0" fontId="13" fillId="0" borderId="5" xfId="0" applyNumberFormat="1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left" vertical="center"/>
    </xf>
    <xf numFmtId="3" fontId="13" fillId="0" borderId="5" xfId="1" applyNumberFormat="1" applyFont="1" applyFill="1" applyBorder="1" applyAlignment="1">
      <alignment vertical="center"/>
    </xf>
    <xf numFmtId="7" fontId="13" fillId="0" borderId="5" xfId="0" applyNumberFormat="1" applyFont="1" applyFill="1" applyBorder="1" applyAlignment="1">
      <alignment horizontal="right" vertical="center"/>
    </xf>
    <xf numFmtId="0" fontId="13" fillId="0" borderId="6" xfId="0" applyNumberFormat="1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left" vertical="center"/>
    </xf>
    <xf numFmtId="3" fontId="13" fillId="0" borderId="6" xfId="1" applyNumberFormat="1" applyFont="1" applyFill="1" applyBorder="1" applyAlignment="1">
      <alignment vertical="center"/>
    </xf>
    <xf numFmtId="7" fontId="13" fillId="0" borderId="6" xfId="0" applyNumberFormat="1" applyFont="1" applyFill="1" applyBorder="1" applyAlignment="1">
      <alignment horizontal="right" vertical="center"/>
    </xf>
    <xf numFmtId="0" fontId="13" fillId="0" borderId="7" xfId="0" applyNumberFormat="1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left" vertical="center"/>
    </xf>
    <xf numFmtId="3" fontId="13" fillId="0" borderId="7" xfId="1" applyNumberFormat="1" applyFont="1" applyFill="1" applyBorder="1" applyAlignment="1">
      <alignment vertical="center"/>
    </xf>
    <xf numFmtId="7" fontId="13" fillId="0" borderId="7" xfId="0" applyNumberFormat="1" applyFont="1" applyFill="1" applyBorder="1" applyAlignment="1">
      <alignment horizontal="right" vertical="center"/>
    </xf>
    <xf numFmtId="0" fontId="12" fillId="3" borderId="5" xfId="0" applyFont="1" applyFill="1" applyBorder="1" applyAlignment="1">
      <alignment horizontal="center" vertical="center"/>
    </xf>
    <xf numFmtId="3" fontId="14" fillId="3" borderId="5" xfId="1" applyNumberFormat="1" applyFont="1" applyFill="1" applyBorder="1" applyAlignment="1">
      <alignment horizontal="right"/>
    </xf>
    <xf numFmtId="166" fontId="14" fillId="3" borderId="5" xfId="0" applyNumberFormat="1" applyFont="1" applyFill="1" applyBorder="1" applyAlignment="1">
      <alignment horizontal="right"/>
    </xf>
    <xf numFmtId="0" fontId="3" fillId="2" borderId="2" xfId="0" applyNumberFormat="1" applyFont="1" applyFill="1" applyBorder="1" applyAlignment="1">
      <alignment horizontal="right" vertical="top" wrapText="1" readingOrder="1"/>
    </xf>
    <xf numFmtId="0" fontId="3" fillId="2" borderId="3" xfId="0" applyNumberFormat="1" applyFont="1" applyFill="1" applyBorder="1" applyAlignment="1">
      <alignment horizontal="right" vertical="top" wrapText="1" readingOrder="1"/>
    </xf>
    <xf numFmtId="0" fontId="1" fillId="0" borderId="0" xfId="0" applyFont="1" applyFill="1" applyBorder="1"/>
    <xf numFmtId="165" fontId="4" fillId="0" borderId="0" xfId="0" applyNumberFormat="1" applyFont="1" applyFill="1" applyBorder="1" applyAlignment="1">
      <alignment horizontal="right" vertical="top" wrapText="1" readingOrder="1"/>
    </xf>
    <xf numFmtId="165" fontId="5" fillId="0" borderId="4" xfId="0" applyNumberFormat="1" applyFont="1" applyFill="1" applyBorder="1" applyAlignment="1">
      <alignment horizontal="right" vertical="top" wrapText="1" readingOrder="1"/>
    </xf>
    <xf numFmtId="0" fontId="3" fillId="2" borderId="2" xfId="0" applyNumberFormat="1" applyFont="1" applyFill="1" applyBorder="1" applyAlignment="1">
      <alignment horizontal="center" vertical="top" wrapText="1" readingOrder="1"/>
    </xf>
    <xf numFmtId="0" fontId="5" fillId="0" borderId="4" xfId="0" applyNumberFormat="1" applyFont="1" applyFill="1" applyBorder="1" applyAlignment="1">
      <alignment vertical="top" wrapText="1" readingOrder="1"/>
    </xf>
    <xf numFmtId="0" fontId="1" fillId="0" borderId="4" xfId="0" applyNumberFormat="1" applyFont="1" applyFill="1" applyBorder="1" applyAlignment="1">
      <alignment vertical="top" wrapText="1"/>
    </xf>
    <xf numFmtId="165" fontId="5" fillId="0" borderId="4" xfId="0" applyNumberFormat="1" applyFont="1" applyFill="1" applyBorder="1" applyAlignment="1">
      <alignment horizontal="right" vertical="top" wrapText="1" readingOrder="1"/>
    </xf>
    <xf numFmtId="164" fontId="5" fillId="0" borderId="4" xfId="0" applyNumberFormat="1" applyFont="1" applyFill="1" applyBorder="1" applyAlignment="1">
      <alignment horizontal="right" vertical="top" wrapText="1" readingOrder="1"/>
    </xf>
    <xf numFmtId="0" fontId="4" fillId="0" borderId="0" xfId="0" applyNumberFormat="1" applyFont="1" applyFill="1" applyBorder="1" applyAlignment="1">
      <alignment vertical="top" wrapText="1" readingOrder="1"/>
    </xf>
    <xf numFmtId="0" fontId="1" fillId="0" borderId="0" xfId="0" applyFont="1" applyFill="1" applyBorder="1"/>
    <xf numFmtId="165" fontId="4" fillId="0" borderId="0" xfId="0" applyNumberFormat="1" applyFont="1" applyFill="1" applyBorder="1" applyAlignment="1">
      <alignment horizontal="right" vertical="top" wrapText="1" readingOrder="1"/>
    </xf>
    <xf numFmtId="164" fontId="4" fillId="0" borderId="0" xfId="0" applyNumberFormat="1" applyFont="1" applyFill="1" applyBorder="1" applyAlignment="1">
      <alignment horizontal="right" vertical="top" wrapText="1" readingOrder="1"/>
    </xf>
    <xf numFmtId="0" fontId="3" fillId="0" borderId="0" xfId="0" applyNumberFormat="1" applyFont="1" applyFill="1" applyBorder="1" applyAlignment="1">
      <alignment horizontal="center" vertical="top" wrapText="1" readingOrder="1"/>
    </xf>
    <xf numFmtId="0" fontId="3" fillId="2" borderId="1" xfId="0" applyNumberFormat="1" applyFont="1" applyFill="1" applyBorder="1" applyAlignment="1">
      <alignment vertical="top" wrapText="1" readingOrder="1"/>
    </xf>
    <xf numFmtId="0" fontId="1" fillId="0" borderId="2" xfId="0" applyNumberFormat="1" applyFont="1" applyFill="1" applyBorder="1" applyAlignment="1">
      <alignment vertical="top" wrapText="1"/>
    </xf>
    <xf numFmtId="0" fontId="3" fillId="2" borderId="2" xfId="0" applyNumberFormat="1" applyFont="1" applyFill="1" applyBorder="1" applyAlignment="1">
      <alignment horizontal="center" vertical="top" wrapText="1" readingOrder="1"/>
    </xf>
    <xf numFmtId="0" fontId="3" fillId="2" borderId="1" xfId="0" applyNumberFormat="1" applyFont="1" applyFill="1" applyBorder="1" applyAlignment="1">
      <alignment horizontal="right" vertical="top" wrapText="1" readingOrder="1"/>
    </xf>
    <xf numFmtId="0" fontId="3" fillId="2" borderId="2" xfId="0" applyNumberFormat="1" applyFont="1" applyFill="1" applyBorder="1" applyAlignment="1">
      <alignment horizontal="right" vertical="top" wrapText="1" readingOrder="1"/>
    </xf>
    <xf numFmtId="0" fontId="3" fillId="2" borderId="3" xfId="0" applyNumberFormat="1" applyFont="1" applyFill="1" applyBorder="1" applyAlignment="1">
      <alignment horizontal="right" vertical="top" wrapText="1" readingOrder="1"/>
    </xf>
    <xf numFmtId="0" fontId="1" fillId="0" borderId="3" xfId="0" applyNumberFormat="1" applyFont="1" applyFill="1" applyBorder="1" applyAlignment="1">
      <alignment vertical="top" wrapText="1"/>
    </xf>
    <xf numFmtId="0" fontId="2" fillId="0" borderId="0" xfId="0" applyNumberFormat="1" applyFont="1" applyFill="1" applyBorder="1" applyAlignment="1">
      <alignment horizontal="center" vertical="top" wrapText="1" readingOrder="1"/>
    </xf>
    <xf numFmtId="0" fontId="4" fillId="0" borderId="0" xfId="0" applyNumberFormat="1" applyFont="1" applyFill="1" applyBorder="1" applyAlignment="1">
      <alignment horizontal="right" vertical="top" wrapText="1" readingOrder="1"/>
    </xf>
    <xf numFmtId="164" fontId="4" fillId="0" borderId="0" xfId="0" applyNumberFormat="1" applyFont="1" applyFill="1" applyBorder="1" applyAlignment="1">
      <alignment horizontal="left" vertical="top" wrapText="1" readingOrder="1"/>
    </xf>
    <xf numFmtId="0" fontId="7" fillId="0" borderId="0" xfId="0" applyNumberFormat="1" applyFont="1" applyFill="1" applyBorder="1" applyAlignment="1">
      <alignment horizontal="center" vertical="top" wrapText="1" readingOrder="1"/>
    </xf>
    <xf numFmtId="0" fontId="8" fillId="0" borderId="0" xfId="0" applyNumberFormat="1" applyFont="1" applyFill="1" applyBorder="1" applyAlignment="1">
      <alignment vertical="top" wrapText="1" readingOrder="1"/>
    </xf>
    <xf numFmtId="0" fontId="14" fillId="0" borderId="5" xfId="0" applyFont="1" applyFill="1" applyBorder="1" applyAlignment="1">
      <alignment horizontal="center" vertical="center"/>
    </xf>
    <xf numFmtId="0" fontId="14" fillId="3" borderId="8" xfId="0" applyFont="1" applyFill="1" applyBorder="1" applyAlignment="1">
      <alignment horizontal="center"/>
    </xf>
    <xf numFmtId="0" fontId="5" fillId="0" borderId="4" xfId="0" applyNumberFormat="1" applyFont="1" applyFill="1" applyBorder="1" applyAlignment="1">
      <alignment horizontal="right" vertical="top" wrapText="1" readingOrder="1"/>
    </xf>
    <xf numFmtId="0" fontId="11" fillId="0" borderId="0" xfId="0" applyNumberFormat="1" applyFont="1" applyFill="1" applyBorder="1" applyAlignment="1">
      <alignment horizontal="left" vertical="top" wrapText="1" readingOrder="1"/>
    </xf>
    <xf numFmtId="0" fontId="3" fillId="2" borderId="9" xfId="0" applyNumberFormat="1" applyFont="1" applyFill="1" applyBorder="1" applyAlignment="1">
      <alignment horizontal="right" vertical="top" wrapText="1" readingOrder="1"/>
    </xf>
    <xf numFmtId="0" fontId="1" fillId="0" borderId="9" xfId="0" applyNumberFormat="1" applyFont="1" applyFill="1" applyBorder="1" applyAlignment="1">
      <alignment vertical="top" wrapText="1"/>
    </xf>
    <xf numFmtId="0" fontId="3" fillId="2" borderId="10" xfId="0" applyNumberFormat="1" applyFont="1" applyFill="1" applyBorder="1" applyAlignment="1">
      <alignment horizontal="right" vertical="top" wrapText="1" readingOrder="1"/>
    </xf>
    <xf numFmtId="0" fontId="1" fillId="0" borderId="10" xfId="0" applyNumberFormat="1" applyFont="1" applyFill="1" applyBorder="1" applyAlignment="1">
      <alignment vertical="top" wrapText="1"/>
    </xf>
    <xf numFmtId="0" fontId="10" fillId="0" borderId="0" xfId="0" applyNumberFormat="1" applyFont="1" applyFill="1" applyBorder="1" applyAlignment="1">
      <alignment vertical="top" wrapText="1" readingOrder="1"/>
    </xf>
    <xf numFmtId="0" fontId="10" fillId="0" borderId="0" xfId="0" applyNumberFormat="1" applyFont="1" applyFill="1" applyBorder="1" applyAlignment="1">
      <alignment horizontal="right" vertical="top" wrapText="1" readingOrder="1"/>
    </xf>
  </cellXfs>
  <cellStyles count="2">
    <cellStyle name="Moneda" xfId="1" builtinId="4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CDCDC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609600</xdr:colOff>
      <xdr:row>0</xdr:row>
      <xdr:rowOff>546100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609600</xdr:colOff>
      <xdr:row>3</xdr:row>
      <xdr:rowOff>266700</xdr:rowOff>
    </xdr:to>
    <xdr:pic>
      <xdr:nvPicPr>
        <xdr:cNvPr id="3" name="Picture 1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8575" y="228600"/>
          <a:ext cx="609600" cy="5524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819151</xdr:colOff>
      <xdr:row>0</xdr:row>
      <xdr:rowOff>0</xdr:rowOff>
    </xdr:from>
    <xdr:to>
      <xdr:col>2</xdr:col>
      <xdr:colOff>933450</xdr:colOff>
      <xdr:row>8</xdr:row>
      <xdr:rowOff>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9151" y="0"/>
          <a:ext cx="2009774" cy="16002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1523366</xdr:colOff>
      <xdr:row>2</xdr:row>
      <xdr:rowOff>347167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5" y="0"/>
          <a:ext cx="1523366" cy="7281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7"/>
  <sheetViews>
    <sheetView showGridLines="0" workbookViewId="0">
      <selection activeCell="E1" sqref="E1"/>
    </sheetView>
  </sheetViews>
  <sheetFormatPr baseColWidth="10" defaultRowHeight="15"/>
  <cols>
    <col min="1" max="1" width="0.125" customWidth="1"/>
    <col min="2" max="2" width="9.25" customWidth="1"/>
    <col min="3" max="3" width="2.5" customWidth="1"/>
    <col min="4" max="4" width="3.75" customWidth="1"/>
    <col min="5" max="5" width="27.125" customWidth="1"/>
    <col min="6" max="6" width="6.75" customWidth="1"/>
    <col min="7" max="7" width="6.375" customWidth="1"/>
    <col min="8" max="8" width="12.125" customWidth="1"/>
    <col min="9" max="9" width="0.25" customWidth="1"/>
    <col min="10" max="10" width="18.375" customWidth="1"/>
    <col min="11" max="11" width="0.125" customWidth="1"/>
    <col min="12" max="12" width="0" hidden="1" customWidth="1"/>
  </cols>
  <sheetData>
    <row r="1" spans="1:11" ht="43.5" customHeight="1">
      <c r="A1" s="30"/>
      <c r="B1" s="30"/>
    </row>
    <row r="2" spans="1:11" s="21" customFormat="1" ht="18" customHeight="1">
      <c r="B2" s="41" t="s">
        <v>0</v>
      </c>
      <c r="C2" s="30"/>
      <c r="D2" s="30"/>
      <c r="E2" s="30"/>
      <c r="F2" s="30"/>
      <c r="G2" s="30"/>
      <c r="H2" s="30"/>
      <c r="I2" s="30"/>
      <c r="J2" s="30"/>
      <c r="K2" s="30"/>
    </row>
    <row r="3" spans="1:11" s="21" customFormat="1" ht="3" customHeight="1"/>
    <row r="4" spans="1:11" s="21" customFormat="1">
      <c r="B4" s="34" t="s">
        <v>1</v>
      </c>
      <c r="C4" s="35"/>
      <c r="D4" s="35"/>
      <c r="E4" s="35"/>
      <c r="F4" s="38" t="s">
        <v>2</v>
      </c>
      <c r="G4" s="35"/>
      <c r="H4" s="35"/>
      <c r="I4" s="35"/>
      <c r="J4" s="19" t="s">
        <v>3</v>
      </c>
    </row>
    <row r="5" spans="1:11" s="21" customFormat="1">
      <c r="B5" s="29" t="s">
        <v>4</v>
      </c>
      <c r="C5" s="30"/>
      <c r="D5" s="30"/>
      <c r="E5" s="30"/>
      <c r="F5" s="42" t="s">
        <v>96</v>
      </c>
      <c r="G5" s="30"/>
      <c r="H5" s="30"/>
      <c r="I5" s="30"/>
      <c r="J5" s="1" t="s">
        <v>3</v>
      </c>
    </row>
    <row r="6" spans="1:11" s="21" customFormat="1" ht="3" customHeight="1"/>
    <row r="7" spans="1:11" s="21" customFormat="1" ht="13.5" customHeight="1">
      <c r="B7" s="37" t="s">
        <v>5</v>
      </c>
      <c r="C7" s="35"/>
      <c r="D7" s="35"/>
      <c r="E7" s="38" t="s">
        <v>6</v>
      </c>
      <c r="F7" s="35"/>
      <c r="G7" s="35"/>
      <c r="H7" s="39" t="s">
        <v>7</v>
      </c>
      <c r="I7" s="35"/>
      <c r="J7" s="35"/>
      <c r="K7" s="40"/>
    </row>
    <row r="8" spans="1:11" s="21" customFormat="1" ht="13.5" customHeight="1">
      <c r="B8" s="32">
        <v>228</v>
      </c>
      <c r="C8" s="30"/>
      <c r="D8" s="30"/>
      <c r="E8" s="31">
        <v>912645</v>
      </c>
      <c r="F8" s="30"/>
      <c r="G8" s="30"/>
      <c r="H8" s="32">
        <v>208083060</v>
      </c>
      <c r="I8" s="30"/>
      <c r="J8" s="30"/>
      <c r="K8" s="30"/>
    </row>
    <row r="9" spans="1:11" s="21" customFormat="1" ht="13.5" customHeight="1">
      <c r="B9" s="25" t="s">
        <v>3</v>
      </c>
      <c r="C9" s="26"/>
      <c r="D9" s="26"/>
      <c r="E9" s="27">
        <v>912645</v>
      </c>
      <c r="F9" s="26"/>
      <c r="G9" s="26"/>
      <c r="H9" s="28">
        <v>208083060</v>
      </c>
      <c r="I9" s="26"/>
      <c r="J9" s="26"/>
      <c r="K9" s="26"/>
    </row>
    <row r="10" spans="1:11" s="21" customFormat="1" ht="1.9" customHeight="1"/>
    <row r="11" spans="1:11" s="21" customFormat="1" ht="13.5" customHeight="1">
      <c r="B11" s="33" t="s">
        <v>8</v>
      </c>
      <c r="C11" s="30"/>
      <c r="D11" s="30"/>
      <c r="E11" s="30"/>
      <c r="F11" s="30"/>
      <c r="G11" s="30"/>
      <c r="H11" s="30"/>
      <c r="I11" s="30"/>
      <c r="J11" s="30"/>
      <c r="K11" s="30"/>
    </row>
    <row r="12" spans="1:11" s="21" customFormat="1" ht="2.1" customHeight="1"/>
    <row r="13" spans="1:11" s="21" customFormat="1" ht="13.5" customHeight="1">
      <c r="A13" s="34" t="s">
        <v>9</v>
      </c>
      <c r="B13" s="35"/>
      <c r="C13" s="35"/>
      <c r="D13" s="36" t="s">
        <v>10</v>
      </c>
      <c r="E13" s="35"/>
      <c r="F13" s="35"/>
      <c r="G13" s="36" t="s">
        <v>11</v>
      </c>
      <c r="H13" s="35"/>
      <c r="I13" s="36" t="s">
        <v>12</v>
      </c>
      <c r="J13" s="35"/>
    </row>
    <row r="14" spans="1:11" s="21" customFormat="1" ht="13.5" customHeight="1">
      <c r="A14" s="29" t="s">
        <v>13</v>
      </c>
      <c r="B14" s="30"/>
      <c r="C14" s="30"/>
      <c r="D14" s="29" t="s">
        <v>14</v>
      </c>
      <c r="E14" s="30"/>
      <c r="F14" s="30"/>
      <c r="G14" s="31">
        <v>30855</v>
      </c>
      <c r="H14" s="30"/>
      <c r="I14" s="32">
        <v>7034940</v>
      </c>
      <c r="J14" s="30"/>
    </row>
    <row r="15" spans="1:11" s="21" customFormat="1" ht="13.5" customHeight="1">
      <c r="A15" s="29" t="s">
        <v>15</v>
      </c>
      <c r="B15" s="30"/>
      <c r="C15" s="30"/>
      <c r="D15" s="29" t="s">
        <v>16</v>
      </c>
      <c r="E15" s="30"/>
      <c r="F15" s="30"/>
      <c r="G15" s="31">
        <v>13872</v>
      </c>
      <c r="H15" s="30"/>
      <c r="I15" s="32">
        <v>3162816</v>
      </c>
      <c r="J15" s="30"/>
    </row>
    <row r="16" spans="1:11" s="21" customFormat="1" ht="13.5" customHeight="1">
      <c r="A16" s="29" t="s">
        <v>17</v>
      </c>
      <c r="B16" s="30"/>
      <c r="C16" s="30"/>
      <c r="D16" s="29" t="s">
        <v>18</v>
      </c>
      <c r="E16" s="30"/>
      <c r="F16" s="30"/>
      <c r="G16" s="31">
        <v>27551</v>
      </c>
      <c r="H16" s="30"/>
      <c r="I16" s="32">
        <v>6281628</v>
      </c>
      <c r="J16" s="30"/>
    </row>
    <row r="17" spans="1:10" s="21" customFormat="1" ht="13.5" customHeight="1">
      <c r="A17" s="29" t="s">
        <v>19</v>
      </c>
      <c r="B17" s="30"/>
      <c r="C17" s="30"/>
      <c r="D17" s="29" t="s">
        <v>20</v>
      </c>
      <c r="E17" s="30"/>
      <c r="F17" s="30"/>
      <c r="G17" s="31">
        <v>9503</v>
      </c>
      <c r="H17" s="30"/>
      <c r="I17" s="32">
        <v>2166684</v>
      </c>
      <c r="J17" s="30"/>
    </row>
    <row r="18" spans="1:10" s="21" customFormat="1" ht="13.5" customHeight="1">
      <c r="A18" s="29" t="s">
        <v>21</v>
      </c>
      <c r="B18" s="30"/>
      <c r="C18" s="30"/>
      <c r="D18" s="29" t="s">
        <v>22</v>
      </c>
      <c r="E18" s="30"/>
      <c r="F18" s="30"/>
      <c r="G18" s="31">
        <v>74603</v>
      </c>
      <c r="H18" s="30"/>
      <c r="I18" s="32">
        <v>17009484</v>
      </c>
      <c r="J18" s="30"/>
    </row>
    <row r="19" spans="1:10" s="21" customFormat="1" ht="13.5" customHeight="1">
      <c r="A19" s="29" t="s">
        <v>23</v>
      </c>
      <c r="B19" s="30"/>
      <c r="C19" s="30"/>
      <c r="D19" s="29" t="s">
        <v>24</v>
      </c>
      <c r="E19" s="30"/>
      <c r="F19" s="30"/>
      <c r="G19" s="31">
        <v>40703</v>
      </c>
      <c r="H19" s="30"/>
      <c r="I19" s="32">
        <v>9280284</v>
      </c>
      <c r="J19" s="30"/>
    </row>
    <row r="20" spans="1:10" s="21" customFormat="1" ht="13.5" customHeight="1">
      <c r="A20" s="29" t="s">
        <v>25</v>
      </c>
      <c r="B20" s="30"/>
      <c r="C20" s="30"/>
      <c r="D20" s="29" t="s">
        <v>26</v>
      </c>
      <c r="E20" s="30"/>
      <c r="F20" s="30"/>
      <c r="G20" s="31">
        <v>11556</v>
      </c>
      <c r="H20" s="30"/>
      <c r="I20" s="32">
        <v>2634768</v>
      </c>
      <c r="J20" s="30"/>
    </row>
    <row r="21" spans="1:10" s="21" customFormat="1" ht="13.5" customHeight="1">
      <c r="A21" s="29" t="s">
        <v>27</v>
      </c>
      <c r="B21" s="30"/>
      <c r="C21" s="30"/>
      <c r="D21" s="29" t="s">
        <v>28</v>
      </c>
      <c r="E21" s="30"/>
      <c r="F21" s="30"/>
      <c r="G21" s="31">
        <v>8828</v>
      </c>
      <c r="H21" s="30"/>
      <c r="I21" s="32">
        <v>2012784</v>
      </c>
      <c r="J21" s="30"/>
    </row>
    <row r="22" spans="1:10" s="21" customFormat="1" ht="13.5" customHeight="1">
      <c r="A22" s="29" t="s">
        <v>29</v>
      </c>
      <c r="B22" s="30"/>
      <c r="C22" s="30"/>
      <c r="D22" s="29" t="s">
        <v>30</v>
      </c>
      <c r="E22" s="30"/>
      <c r="F22" s="30"/>
      <c r="G22" s="31">
        <v>23734</v>
      </c>
      <c r="H22" s="30"/>
      <c r="I22" s="32">
        <v>5411352</v>
      </c>
      <c r="J22" s="30"/>
    </row>
    <row r="23" spans="1:10" s="21" customFormat="1" ht="13.5" customHeight="1">
      <c r="A23" s="29" t="s">
        <v>31</v>
      </c>
      <c r="B23" s="30"/>
      <c r="C23" s="30"/>
      <c r="D23" s="29" t="s">
        <v>32</v>
      </c>
      <c r="E23" s="30"/>
      <c r="F23" s="30"/>
      <c r="G23" s="31">
        <v>13379</v>
      </c>
      <c r="H23" s="30"/>
      <c r="I23" s="32">
        <v>3050412</v>
      </c>
      <c r="J23" s="30"/>
    </row>
    <row r="24" spans="1:10" s="21" customFormat="1" ht="13.5" customHeight="1">
      <c r="A24" s="29" t="s">
        <v>33</v>
      </c>
      <c r="B24" s="30"/>
      <c r="C24" s="30"/>
      <c r="D24" s="29" t="s">
        <v>34</v>
      </c>
      <c r="E24" s="30"/>
      <c r="F24" s="30"/>
      <c r="G24" s="31">
        <v>11953</v>
      </c>
      <c r="H24" s="30"/>
      <c r="I24" s="32">
        <v>2725284</v>
      </c>
      <c r="J24" s="30"/>
    </row>
    <row r="25" spans="1:10" s="21" customFormat="1" ht="13.5" customHeight="1">
      <c r="A25" s="29" t="s">
        <v>35</v>
      </c>
      <c r="B25" s="30"/>
      <c r="C25" s="30"/>
      <c r="D25" s="29" t="s">
        <v>36</v>
      </c>
      <c r="E25" s="30"/>
      <c r="F25" s="30"/>
      <c r="G25" s="31">
        <v>6655</v>
      </c>
      <c r="H25" s="30"/>
      <c r="I25" s="32">
        <v>1517340</v>
      </c>
      <c r="J25" s="30"/>
    </row>
    <row r="26" spans="1:10" s="21" customFormat="1" ht="13.5" customHeight="1">
      <c r="A26" s="29" t="s">
        <v>37</v>
      </c>
      <c r="B26" s="30"/>
      <c r="C26" s="30"/>
      <c r="D26" s="29" t="s">
        <v>38</v>
      </c>
      <c r="E26" s="30"/>
      <c r="F26" s="30"/>
      <c r="G26" s="31">
        <v>18078</v>
      </c>
      <c r="H26" s="30"/>
      <c r="I26" s="32">
        <v>4121784</v>
      </c>
      <c r="J26" s="30"/>
    </row>
    <row r="27" spans="1:10" s="21" customFormat="1" ht="13.5" customHeight="1">
      <c r="A27" s="29" t="s">
        <v>39</v>
      </c>
      <c r="B27" s="30"/>
      <c r="C27" s="30"/>
      <c r="D27" s="29" t="s">
        <v>40</v>
      </c>
      <c r="E27" s="30"/>
      <c r="F27" s="30"/>
      <c r="G27" s="31">
        <v>24708</v>
      </c>
      <c r="H27" s="30"/>
      <c r="I27" s="32">
        <v>5633424</v>
      </c>
      <c r="J27" s="30"/>
    </row>
    <row r="28" spans="1:10" s="21" customFormat="1" ht="13.5" customHeight="1">
      <c r="A28" s="29" t="s">
        <v>41</v>
      </c>
      <c r="B28" s="30"/>
      <c r="C28" s="30"/>
      <c r="D28" s="29" t="s">
        <v>42</v>
      </c>
      <c r="E28" s="30"/>
      <c r="F28" s="30"/>
      <c r="G28" s="31">
        <v>41020</v>
      </c>
      <c r="H28" s="30"/>
      <c r="I28" s="32">
        <v>9352560</v>
      </c>
      <c r="J28" s="30"/>
    </row>
    <row r="29" spans="1:10" s="21" customFormat="1" ht="13.5" customHeight="1">
      <c r="A29" s="29" t="s">
        <v>43</v>
      </c>
      <c r="B29" s="30"/>
      <c r="C29" s="30"/>
      <c r="D29" s="29" t="s">
        <v>44</v>
      </c>
      <c r="E29" s="30"/>
      <c r="F29" s="30"/>
      <c r="G29" s="31">
        <v>19222</v>
      </c>
      <c r="H29" s="30"/>
      <c r="I29" s="32">
        <v>4382616</v>
      </c>
      <c r="J29" s="30"/>
    </row>
    <row r="30" spans="1:10" s="21" customFormat="1" ht="13.5" customHeight="1">
      <c r="A30" s="29" t="s">
        <v>45</v>
      </c>
      <c r="B30" s="30"/>
      <c r="C30" s="30"/>
      <c r="D30" s="29" t="s">
        <v>46</v>
      </c>
      <c r="E30" s="30"/>
      <c r="F30" s="30"/>
      <c r="G30" s="31">
        <v>13474</v>
      </c>
      <c r="H30" s="30"/>
      <c r="I30" s="32">
        <v>3072072</v>
      </c>
      <c r="J30" s="30"/>
    </row>
    <row r="31" spans="1:10" s="21" customFormat="1" ht="13.5" customHeight="1">
      <c r="A31" s="29" t="s">
        <v>47</v>
      </c>
      <c r="B31" s="30"/>
      <c r="C31" s="30"/>
      <c r="D31" s="29" t="s">
        <v>48</v>
      </c>
      <c r="E31" s="30"/>
      <c r="F31" s="30"/>
      <c r="G31" s="31">
        <v>15462</v>
      </c>
      <c r="H31" s="30"/>
      <c r="I31" s="32">
        <v>3525336</v>
      </c>
      <c r="J31" s="30"/>
    </row>
    <row r="32" spans="1:10" s="21" customFormat="1" ht="13.5" customHeight="1">
      <c r="A32" s="29" t="s">
        <v>49</v>
      </c>
      <c r="B32" s="30"/>
      <c r="C32" s="30"/>
      <c r="D32" s="29" t="s">
        <v>50</v>
      </c>
      <c r="E32" s="30"/>
      <c r="F32" s="30"/>
      <c r="G32" s="31">
        <v>28443</v>
      </c>
      <c r="H32" s="30"/>
      <c r="I32" s="32">
        <v>6485004</v>
      </c>
      <c r="J32" s="30"/>
    </row>
    <row r="33" spans="1:10" s="21" customFormat="1" ht="13.5" customHeight="1">
      <c r="A33" s="29" t="s">
        <v>51</v>
      </c>
      <c r="B33" s="30"/>
      <c r="C33" s="30"/>
      <c r="D33" s="29" t="s">
        <v>52</v>
      </c>
      <c r="E33" s="30"/>
      <c r="F33" s="30"/>
      <c r="G33" s="31">
        <v>4072</v>
      </c>
      <c r="H33" s="30"/>
      <c r="I33" s="32">
        <v>928416</v>
      </c>
      <c r="J33" s="30"/>
    </row>
    <row r="34" spans="1:10" s="21" customFormat="1" ht="13.5" customHeight="1">
      <c r="A34" s="29" t="s">
        <v>53</v>
      </c>
      <c r="B34" s="30"/>
      <c r="C34" s="30"/>
      <c r="D34" s="29" t="s">
        <v>54</v>
      </c>
      <c r="E34" s="30"/>
      <c r="F34" s="30"/>
      <c r="G34" s="31">
        <v>17875</v>
      </c>
      <c r="H34" s="30"/>
      <c r="I34" s="32">
        <v>4075500</v>
      </c>
      <c r="J34" s="30"/>
    </row>
    <row r="35" spans="1:10" s="21" customFormat="1" ht="13.5" customHeight="1">
      <c r="A35" s="29" t="s">
        <v>55</v>
      </c>
      <c r="B35" s="30"/>
      <c r="C35" s="30"/>
      <c r="D35" s="29" t="s">
        <v>56</v>
      </c>
      <c r="E35" s="30"/>
      <c r="F35" s="30"/>
      <c r="G35" s="31">
        <v>25851</v>
      </c>
      <c r="H35" s="30"/>
      <c r="I35" s="32">
        <v>5894028</v>
      </c>
      <c r="J35" s="30"/>
    </row>
    <row r="36" spans="1:10" s="21" customFormat="1" ht="13.5" customHeight="1">
      <c r="A36" s="29" t="s">
        <v>57</v>
      </c>
      <c r="B36" s="30"/>
      <c r="C36" s="30"/>
      <c r="D36" s="29" t="s">
        <v>58</v>
      </c>
      <c r="E36" s="30"/>
      <c r="F36" s="30"/>
      <c r="G36" s="31">
        <v>12332</v>
      </c>
      <c r="H36" s="30"/>
      <c r="I36" s="32">
        <v>2811696</v>
      </c>
      <c r="J36" s="30"/>
    </row>
    <row r="37" spans="1:10" s="21" customFormat="1" ht="13.5" customHeight="1">
      <c r="A37" s="29" t="s">
        <v>59</v>
      </c>
      <c r="B37" s="30"/>
      <c r="C37" s="30"/>
      <c r="D37" s="29" t="s">
        <v>60</v>
      </c>
      <c r="E37" s="30"/>
      <c r="F37" s="30"/>
      <c r="G37" s="31">
        <v>56631</v>
      </c>
      <c r="H37" s="30"/>
      <c r="I37" s="32">
        <v>12911868</v>
      </c>
      <c r="J37" s="30"/>
    </row>
    <row r="38" spans="1:10" s="21" customFormat="1" ht="13.5" customHeight="1">
      <c r="A38" s="29" t="s">
        <v>61</v>
      </c>
      <c r="B38" s="30"/>
      <c r="C38" s="30"/>
      <c r="D38" s="29" t="s">
        <v>62</v>
      </c>
      <c r="E38" s="30"/>
      <c r="F38" s="30"/>
      <c r="G38" s="31">
        <v>9924</v>
      </c>
      <c r="H38" s="30"/>
      <c r="I38" s="32">
        <v>2262672</v>
      </c>
      <c r="J38" s="30"/>
    </row>
    <row r="39" spans="1:10" s="21" customFormat="1" ht="13.5" customHeight="1">
      <c r="A39" s="29" t="s">
        <v>63</v>
      </c>
      <c r="B39" s="30"/>
      <c r="C39" s="30"/>
      <c r="D39" s="29" t="s">
        <v>64</v>
      </c>
      <c r="E39" s="30"/>
      <c r="F39" s="30"/>
      <c r="G39" s="31">
        <v>40361</v>
      </c>
      <c r="H39" s="30"/>
      <c r="I39" s="32">
        <v>9202308</v>
      </c>
      <c r="J39" s="30"/>
    </row>
    <row r="40" spans="1:10" s="21" customFormat="1" ht="13.5" customHeight="1">
      <c r="A40" s="29" t="s">
        <v>65</v>
      </c>
      <c r="B40" s="30"/>
      <c r="C40" s="30"/>
      <c r="D40" s="29" t="s">
        <v>66</v>
      </c>
      <c r="E40" s="30"/>
      <c r="F40" s="30"/>
      <c r="G40" s="31">
        <v>33949</v>
      </c>
      <c r="H40" s="30"/>
      <c r="I40" s="32">
        <v>7740372</v>
      </c>
      <c r="J40" s="30"/>
    </row>
    <row r="41" spans="1:10" s="21" customFormat="1" ht="13.5" customHeight="1">
      <c r="A41" s="29" t="s">
        <v>67</v>
      </c>
      <c r="B41" s="30"/>
      <c r="C41" s="30"/>
      <c r="D41" s="29" t="s">
        <v>68</v>
      </c>
      <c r="E41" s="30"/>
      <c r="F41" s="30"/>
      <c r="G41" s="31">
        <v>19184</v>
      </c>
      <c r="H41" s="30"/>
      <c r="I41" s="32">
        <v>4373952</v>
      </c>
      <c r="J41" s="30"/>
    </row>
    <row r="42" spans="1:10" s="21" customFormat="1" ht="13.5" customHeight="1">
      <c r="A42" s="29" t="s">
        <v>69</v>
      </c>
      <c r="B42" s="30"/>
      <c r="C42" s="30"/>
      <c r="D42" s="29" t="s">
        <v>70</v>
      </c>
      <c r="E42" s="30"/>
      <c r="F42" s="30"/>
      <c r="G42" s="31">
        <v>69153</v>
      </c>
      <c r="H42" s="30"/>
      <c r="I42" s="32">
        <v>15766884</v>
      </c>
      <c r="J42" s="30"/>
    </row>
    <row r="43" spans="1:10" s="21" customFormat="1" ht="13.5" customHeight="1">
      <c r="A43" s="29" t="s">
        <v>71</v>
      </c>
      <c r="B43" s="30"/>
      <c r="C43" s="30"/>
      <c r="D43" s="29" t="s">
        <v>72</v>
      </c>
      <c r="E43" s="30"/>
      <c r="F43" s="30"/>
      <c r="G43" s="31">
        <v>8417</v>
      </c>
      <c r="H43" s="30"/>
      <c r="I43" s="32">
        <v>1919076</v>
      </c>
      <c r="J43" s="30"/>
    </row>
    <row r="44" spans="1:10" s="21" customFormat="1" ht="13.5" customHeight="1">
      <c r="A44" s="29" t="s">
        <v>73</v>
      </c>
      <c r="B44" s="30"/>
      <c r="C44" s="30"/>
      <c r="D44" s="29" t="s">
        <v>74</v>
      </c>
      <c r="E44" s="30"/>
      <c r="F44" s="30"/>
      <c r="G44" s="31">
        <v>161731</v>
      </c>
      <c r="H44" s="30"/>
      <c r="I44" s="32">
        <v>36874668</v>
      </c>
      <c r="J44" s="30"/>
    </row>
    <row r="45" spans="1:10" s="21" customFormat="1" ht="13.5" customHeight="1">
      <c r="A45" s="29" t="s">
        <v>75</v>
      </c>
      <c r="B45" s="30"/>
      <c r="C45" s="30"/>
      <c r="D45" s="29" t="s">
        <v>76</v>
      </c>
      <c r="E45" s="30"/>
      <c r="F45" s="30"/>
      <c r="G45" s="31">
        <v>19566</v>
      </c>
      <c r="H45" s="30"/>
      <c r="I45" s="32">
        <v>4461048</v>
      </c>
      <c r="J45" s="30"/>
    </row>
    <row r="46" spans="1:10" s="21" customFormat="1" ht="13.5" customHeight="1">
      <c r="A46" s="25" t="s">
        <v>3</v>
      </c>
      <c r="B46" s="26"/>
      <c r="C46" s="26"/>
      <c r="D46" s="25" t="s">
        <v>3</v>
      </c>
      <c r="E46" s="26"/>
      <c r="F46" s="26"/>
      <c r="G46" s="27">
        <v>912645</v>
      </c>
      <c r="H46" s="26"/>
      <c r="I46" s="28">
        <v>208083060</v>
      </c>
      <c r="J46" s="26"/>
    </row>
    <row r="47" spans="1:10" s="21" customFormat="1"/>
  </sheetData>
  <mergeCells count="152">
    <mergeCell ref="B7:D7"/>
    <mergeCell ref="E7:G7"/>
    <mergeCell ref="H7:K7"/>
    <mergeCell ref="B8:D8"/>
    <mergeCell ref="E8:G8"/>
    <mergeCell ref="H8:K8"/>
    <mergeCell ref="A1:B1"/>
    <mergeCell ref="B2:K2"/>
    <mergeCell ref="B4:E4"/>
    <mergeCell ref="F4:I4"/>
    <mergeCell ref="B5:E5"/>
    <mergeCell ref="F5:I5"/>
    <mergeCell ref="A14:C14"/>
    <mergeCell ref="D14:F14"/>
    <mergeCell ref="G14:H14"/>
    <mergeCell ref="I14:J14"/>
    <mergeCell ref="A15:C15"/>
    <mergeCell ref="D15:F15"/>
    <mergeCell ref="G15:H15"/>
    <mergeCell ref="I15:J15"/>
    <mergeCell ref="B9:D9"/>
    <mergeCell ref="E9:G9"/>
    <mergeCell ref="H9:K9"/>
    <mergeCell ref="B11:K11"/>
    <mergeCell ref="A13:C13"/>
    <mergeCell ref="D13:F13"/>
    <mergeCell ref="G13:H13"/>
    <mergeCell ref="I13:J13"/>
    <mergeCell ref="A18:C18"/>
    <mergeCell ref="D18:F18"/>
    <mergeCell ref="G18:H18"/>
    <mergeCell ref="I18:J18"/>
    <mergeCell ref="A19:C19"/>
    <mergeCell ref="D19:F19"/>
    <mergeCell ref="G19:H19"/>
    <mergeCell ref="I19:J19"/>
    <mergeCell ref="A16:C16"/>
    <mergeCell ref="D16:F16"/>
    <mergeCell ref="G16:H16"/>
    <mergeCell ref="I16:J16"/>
    <mergeCell ref="A17:C17"/>
    <mergeCell ref="D17:F17"/>
    <mergeCell ref="G17:H17"/>
    <mergeCell ref="I17:J17"/>
    <mergeCell ref="A22:C22"/>
    <mergeCell ref="D22:F22"/>
    <mergeCell ref="G22:H22"/>
    <mergeCell ref="I22:J22"/>
    <mergeCell ref="A23:C23"/>
    <mergeCell ref="D23:F23"/>
    <mergeCell ref="G23:H23"/>
    <mergeCell ref="I23:J23"/>
    <mergeCell ref="A20:C20"/>
    <mergeCell ref="D20:F20"/>
    <mergeCell ref="G20:H20"/>
    <mergeCell ref="I20:J20"/>
    <mergeCell ref="A21:C21"/>
    <mergeCell ref="D21:F21"/>
    <mergeCell ref="G21:H21"/>
    <mergeCell ref="I21:J21"/>
    <mergeCell ref="A26:C26"/>
    <mergeCell ref="D26:F26"/>
    <mergeCell ref="G26:H26"/>
    <mergeCell ref="I26:J26"/>
    <mergeCell ref="A27:C27"/>
    <mergeCell ref="D27:F27"/>
    <mergeCell ref="G27:H27"/>
    <mergeCell ref="I27:J27"/>
    <mergeCell ref="A24:C24"/>
    <mergeCell ref="D24:F24"/>
    <mergeCell ref="G24:H24"/>
    <mergeCell ref="I24:J24"/>
    <mergeCell ref="A25:C25"/>
    <mergeCell ref="D25:F25"/>
    <mergeCell ref="G25:H25"/>
    <mergeCell ref="I25:J25"/>
    <mergeCell ref="A30:C30"/>
    <mergeCell ref="D30:F30"/>
    <mergeCell ref="G30:H30"/>
    <mergeCell ref="I30:J30"/>
    <mergeCell ref="A31:C31"/>
    <mergeCell ref="D31:F31"/>
    <mergeCell ref="G31:H31"/>
    <mergeCell ref="I31:J31"/>
    <mergeCell ref="A28:C28"/>
    <mergeCell ref="D28:F28"/>
    <mergeCell ref="G28:H28"/>
    <mergeCell ref="I28:J28"/>
    <mergeCell ref="A29:C29"/>
    <mergeCell ref="D29:F29"/>
    <mergeCell ref="G29:H29"/>
    <mergeCell ref="I29:J29"/>
    <mergeCell ref="A34:C34"/>
    <mergeCell ref="D34:F34"/>
    <mergeCell ref="G34:H34"/>
    <mergeCell ref="I34:J34"/>
    <mergeCell ref="A35:C35"/>
    <mergeCell ref="D35:F35"/>
    <mergeCell ref="G35:H35"/>
    <mergeCell ref="I35:J35"/>
    <mergeCell ref="A32:C32"/>
    <mergeCell ref="D32:F32"/>
    <mergeCell ref="G32:H32"/>
    <mergeCell ref="I32:J32"/>
    <mergeCell ref="A33:C33"/>
    <mergeCell ref="D33:F33"/>
    <mergeCell ref="G33:H33"/>
    <mergeCell ref="I33:J33"/>
    <mergeCell ref="A38:C38"/>
    <mergeCell ref="D38:F38"/>
    <mergeCell ref="G38:H38"/>
    <mergeCell ref="I38:J38"/>
    <mergeCell ref="A39:C39"/>
    <mergeCell ref="D39:F39"/>
    <mergeCell ref="G39:H39"/>
    <mergeCell ref="I39:J39"/>
    <mergeCell ref="A36:C36"/>
    <mergeCell ref="D36:F36"/>
    <mergeCell ref="G36:H36"/>
    <mergeCell ref="I36:J36"/>
    <mergeCell ref="A37:C37"/>
    <mergeCell ref="D37:F37"/>
    <mergeCell ref="G37:H37"/>
    <mergeCell ref="I37:J37"/>
    <mergeCell ref="A42:C42"/>
    <mergeCell ref="D42:F42"/>
    <mergeCell ref="G42:H42"/>
    <mergeCell ref="I42:J42"/>
    <mergeCell ref="A43:C43"/>
    <mergeCell ref="D43:F43"/>
    <mergeCell ref="G43:H43"/>
    <mergeCell ref="I43:J43"/>
    <mergeCell ref="A40:C40"/>
    <mergeCell ref="D40:F40"/>
    <mergeCell ref="G40:H40"/>
    <mergeCell ref="I40:J40"/>
    <mergeCell ref="A41:C41"/>
    <mergeCell ref="D41:F41"/>
    <mergeCell ref="G41:H41"/>
    <mergeCell ref="I41:J41"/>
    <mergeCell ref="A46:C46"/>
    <mergeCell ref="D46:F46"/>
    <mergeCell ref="G46:H46"/>
    <mergeCell ref="I46:J46"/>
    <mergeCell ref="A44:C44"/>
    <mergeCell ref="D44:F44"/>
    <mergeCell ref="G44:H44"/>
    <mergeCell ref="I44:J44"/>
    <mergeCell ref="A45:C45"/>
    <mergeCell ref="D45:F45"/>
    <mergeCell ref="G45:H45"/>
    <mergeCell ref="I45:J45"/>
  </mergeCells>
  <pageMargins left="1" right="1" top="0.25" bottom="0.47" header="0.25" footer="0.25"/>
  <pageSetup orientation="portrait" horizontalDpi="300" verticalDpi="300"/>
  <headerFooter alignWithMargins="0">
    <oddFooter>&amp;L&amp;"Verdana,Bold"&amp;5 Página  1 de  1 &amp;R&amp;"Verdana,Bold"&amp;5 Sistema de Información Programa Superate - SIPS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8"/>
  <sheetViews>
    <sheetView showGridLines="0" workbookViewId="0">
      <selection sqref="A1:J1"/>
    </sheetView>
  </sheetViews>
  <sheetFormatPr baseColWidth="10" defaultRowHeight="15"/>
  <cols>
    <col min="1" max="1" width="0.375" customWidth="1"/>
    <col min="2" max="2" width="9.375" customWidth="1"/>
    <col min="3" max="3" width="0.625" customWidth="1"/>
    <col min="4" max="4" width="8.625" customWidth="1"/>
    <col min="5" max="5" width="22.25" customWidth="1"/>
    <col min="6" max="6" width="2.625" customWidth="1"/>
    <col min="7" max="7" width="14.625" customWidth="1"/>
    <col min="8" max="9" width="8.625" customWidth="1"/>
    <col min="10" max="10" width="13.75" customWidth="1"/>
  </cols>
  <sheetData>
    <row r="1" spans="1:10" s="21" customFormat="1" ht="18" customHeight="1">
      <c r="A1" s="44" t="s">
        <v>95</v>
      </c>
      <c r="B1" s="30"/>
      <c r="C1" s="30"/>
      <c r="D1" s="30"/>
      <c r="E1" s="30"/>
      <c r="F1" s="30"/>
      <c r="G1" s="30"/>
      <c r="H1" s="30"/>
      <c r="I1" s="30"/>
      <c r="J1" s="30"/>
    </row>
    <row r="2" spans="1:10" s="21" customFormat="1" ht="4.5" customHeight="1">
      <c r="B2" s="30"/>
    </row>
    <row r="3" spans="1:10" s="21" customFormat="1" ht="18" customHeight="1">
      <c r="B3" s="30"/>
      <c r="D3" s="45" t="s">
        <v>97</v>
      </c>
      <c r="E3" s="30"/>
      <c r="F3" s="30"/>
      <c r="G3" s="30"/>
      <c r="H3" s="30"/>
      <c r="I3" s="30"/>
      <c r="J3" s="30"/>
    </row>
    <row r="4" spans="1:10" s="21" customFormat="1" ht="21" customHeight="1">
      <c r="B4" s="30"/>
    </row>
    <row r="5" spans="1:10" s="21" customFormat="1" ht="4.3499999999999996" customHeight="1"/>
    <row r="6" spans="1:10" s="21" customFormat="1" ht="18" customHeight="1">
      <c r="A6" s="45" t="s">
        <v>77</v>
      </c>
      <c r="B6" s="30"/>
      <c r="C6" s="30"/>
      <c r="D6" s="30"/>
      <c r="E6" s="30"/>
      <c r="F6" s="30"/>
      <c r="G6" s="30"/>
      <c r="H6" s="30"/>
      <c r="I6" s="30"/>
      <c r="J6" s="30"/>
    </row>
    <row r="7" spans="1:10" s="21" customFormat="1" ht="4.5" customHeight="1"/>
    <row r="8" spans="1:10" s="21" customFormat="1" ht="13.5" customHeight="1">
      <c r="A8" s="33" t="s">
        <v>78</v>
      </c>
      <c r="B8" s="30"/>
      <c r="C8" s="30"/>
      <c r="D8" s="30"/>
      <c r="E8" s="30"/>
      <c r="F8" s="30"/>
      <c r="G8" s="30"/>
      <c r="H8" s="30"/>
      <c r="I8" s="30"/>
      <c r="J8" s="30"/>
    </row>
    <row r="9" spans="1:10" s="21" customFormat="1">
      <c r="A9" s="34" t="s">
        <v>79</v>
      </c>
      <c r="B9" s="35"/>
      <c r="C9" s="35"/>
      <c r="D9" s="35"/>
      <c r="E9" s="19" t="s">
        <v>80</v>
      </c>
      <c r="F9" s="38" t="s">
        <v>81</v>
      </c>
      <c r="G9" s="35"/>
      <c r="H9" s="35"/>
      <c r="I9" s="39" t="s">
        <v>7</v>
      </c>
      <c r="J9" s="40"/>
    </row>
    <row r="10" spans="1:10" s="21" customFormat="1">
      <c r="A10" s="43">
        <v>4.4400000000000004</v>
      </c>
      <c r="B10" s="30"/>
      <c r="C10" s="30"/>
      <c r="D10" s="30"/>
      <c r="E10" s="22">
        <v>29309873</v>
      </c>
      <c r="F10" s="31">
        <v>327859</v>
      </c>
      <c r="G10" s="30"/>
      <c r="H10" s="30"/>
      <c r="I10" s="32">
        <v>130135836.12</v>
      </c>
      <c r="J10" s="30"/>
    </row>
    <row r="11" spans="1:10" s="21" customFormat="1">
      <c r="A11" s="25" t="s">
        <v>3</v>
      </c>
      <c r="B11" s="26"/>
      <c r="C11" s="26"/>
      <c r="D11" s="26"/>
      <c r="E11" s="23">
        <v>29309873</v>
      </c>
      <c r="F11" s="27">
        <v>327859</v>
      </c>
      <c r="G11" s="26"/>
      <c r="H11" s="26"/>
      <c r="I11" s="28">
        <v>130135836.12</v>
      </c>
      <c r="J11" s="26"/>
    </row>
    <row r="12" spans="1:10" s="21" customFormat="1" ht="4.5" customHeight="1"/>
    <row r="13" spans="1:10" s="21" customFormat="1" ht="13.5" customHeight="1">
      <c r="A13" s="33" t="s">
        <v>82</v>
      </c>
      <c r="B13" s="30"/>
      <c r="C13" s="30"/>
      <c r="D13" s="30"/>
      <c r="E13" s="30"/>
      <c r="F13" s="30"/>
      <c r="G13" s="30"/>
      <c r="H13" s="30"/>
      <c r="I13" s="30"/>
      <c r="J13" s="30"/>
    </row>
    <row r="14" spans="1:10" s="21" customFormat="1">
      <c r="A14" s="34" t="s">
        <v>9</v>
      </c>
      <c r="B14" s="35"/>
      <c r="C14" s="35"/>
      <c r="D14" s="36" t="s">
        <v>10</v>
      </c>
      <c r="E14" s="35"/>
      <c r="F14" s="35"/>
      <c r="G14" s="24" t="s">
        <v>11</v>
      </c>
      <c r="H14" s="36" t="s">
        <v>12</v>
      </c>
      <c r="I14" s="35"/>
      <c r="J14" s="20" t="s">
        <v>83</v>
      </c>
    </row>
    <row r="15" spans="1:10" s="21" customFormat="1">
      <c r="A15" s="29" t="s">
        <v>13</v>
      </c>
      <c r="B15" s="30"/>
      <c r="C15" s="30"/>
      <c r="D15" s="29" t="s">
        <v>14</v>
      </c>
      <c r="E15" s="30"/>
      <c r="F15" s="30"/>
      <c r="G15" s="22">
        <v>5777</v>
      </c>
      <c r="H15" s="32">
        <v>2056266.12</v>
      </c>
      <c r="I15" s="30"/>
      <c r="J15" s="22">
        <v>4</v>
      </c>
    </row>
    <row r="16" spans="1:10" s="21" customFormat="1">
      <c r="A16" s="29" t="s">
        <v>15</v>
      </c>
      <c r="B16" s="30"/>
      <c r="C16" s="30"/>
      <c r="D16" s="29" t="s">
        <v>16</v>
      </c>
      <c r="E16" s="30"/>
      <c r="F16" s="30"/>
      <c r="G16" s="22">
        <v>4406</v>
      </c>
      <c r="H16" s="32">
        <v>1685836.92</v>
      </c>
      <c r="I16" s="30"/>
      <c r="J16" s="22">
        <v>12</v>
      </c>
    </row>
    <row r="17" spans="1:10" s="21" customFormat="1">
      <c r="A17" s="29" t="s">
        <v>17</v>
      </c>
      <c r="B17" s="30"/>
      <c r="C17" s="30"/>
      <c r="D17" s="29" t="s">
        <v>18</v>
      </c>
      <c r="E17" s="30"/>
      <c r="F17" s="30"/>
      <c r="G17" s="22">
        <v>10091</v>
      </c>
      <c r="H17" s="32">
        <v>3668709.84</v>
      </c>
      <c r="I17" s="30"/>
      <c r="J17" s="22">
        <v>19</v>
      </c>
    </row>
    <row r="18" spans="1:10" s="21" customFormat="1">
      <c r="A18" s="29" t="s">
        <v>19</v>
      </c>
      <c r="B18" s="30"/>
      <c r="C18" s="30"/>
      <c r="D18" s="29" t="s">
        <v>20</v>
      </c>
      <c r="E18" s="30"/>
      <c r="F18" s="30"/>
      <c r="G18" s="22">
        <v>4871</v>
      </c>
      <c r="H18" s="32">
        <v>2160561.7200000002</v>
      </c>
      <c r="I18" s="30"/>
      <c r="J18" s="22">
        <v>15</v>
      </c>
    </row>
    <row r="19" spans="1:10" s="21" customFormat="1">
      <c r="A19" s="29" t="s">
        <v>21</v>
      </c>
      <c r="B19" s="30"/>
      <c r="C19" s="30"/>
      <c r="D19" s="29" t="s">
        <v>22</v>
      </c>
      <c r="E19" s="30"/>
      <c r="F19" s="30"/>
      <c r="G19" s="22">
        <v>25353</v>
      </c>
      <c r="H19" s="32">
        <v>9413523.7200000007</v>
      </c>
      <c r="I19" s="30"/>
      <c r="J19" s="22">
        <v>27</v>
      </c>
    </row>
    <row r="20" spans="1:10" s="21" customFormat="1">
      <c r="A20" s="29" t="s">
        <v>23</v>
      </c>
      <c r="B20" s="30"/>
      <c r="C20" s="30"/>
      <c r="D20" s="29" t="s">
        <v>24</v>
      </c>
      <c r="E20" s="30"/>
      <c r="F20" s="30"/>
      <c r="G20" s="22">
        <v>19984</v>
      </c>
      <c r="H20" s="32">
        <v>8706702.3599999994</v>
      </c>
      <c r="I20" s="30"/>
      <c r="J20" s="22">
        <v>36</v>
      </c>
    </row>
    <row r="21" spans="1:10" s="21" customFormat="1">
      <c r="A21" s="29" t="s">
        <v>25</v>
      </c>
      <c r="B21" s="30"/>
      <c r="C21" s="30"/>
      <c r="D21" s="29" t="s">
        <v>26</v>
      </c>
      <c r="E21" s="30"/>
      <c r="F21" s="30"/>
      <c r="G21" s="22">
        <v>3435</v>
      </c>
      <c r="H21" s="32">
        <v>1429830.96</v>
      </c>
      <c r="I21" s="30"/>
      <c r="J21" s="22">
        <v>6</v>
      </c>
    </row>
    <row r="22" spans="1:10" s="21" customFormat="1">
      <c r="A22" s="29" t="s">
        <v>27</v>
      </c>
      <c r="B22" s="30"/>
      <c r="C22" s="30"/>
      <c r="D22" s="29" t="s">
        <v>28</v>
      </c>
      <c r="E22" s="30"/>
      <c r="F22" s="30"/>
      <c r="G22" s="22">
        <v>3420</v>
      </c>
      <c r="H22" s="32">
        <v>1337567.76</v>
      </c>
      <c r="I22" s="30"/>
      <c r="J22" s="22">
        <v>20</v>
      </c>
    </row>
    <row r="23" spans="1:10" s="21" customFormat="1">
      <c r="A23" s="29" t="s">
        <v>29</v>
      </c>
      <c r="B23" s="30"/>
      <c r="C23" s="30"/>
      <c r="D23" s="29" t="s">
        <v>30</v>
      </c>
      <c r="E23" s="30"/>
      <c r="F23" s="30"/>
      <c r="G23" s="22">
        <v>9763</v>
      </c>
      <c r="H23" s="32">
        <v>4296037.4400000004</v>
      </c>
      <c r="I23" s="30"/>
      <c r="J23" s="22">
        <v>9</v>
      </c>
    </row>
    <row r="24" spans="1:10" s="21" customFormat="1">
      <c r="A24" s="29" t="s">
        <v>31</v>
      </c>
      <c r="B24" s="30"/>
      <c r="C24" s="30"/>
      <c r="D24" s="29" t="s">
        <v>32</v>
      </c>
      <c r="E24" s="30"/>
      <c r="F24" s="30"/>
      <c r="G24" s="22">
        <v>5185</v>
      </c>
      <c r="H24" s="32">
        <v>2208384.96</v>
      </c>
      <c r="I24" s="30"/>
      <c r="J24" s="22">
        <v>16</v>
      </c>
    </row>
    <row r="25" spans="1:10" s="21" customFormat="1">
      <c r="A25" s="29" t="s">
        <v>33</v>
      </c>
      <c r="B25" s="30"/>
      <c r="C25" s="30"/>
      <c r="D25" s="29" t="s">
        <v>34</v>
      </c>
      <c r="E25" s="30"/>
      <c r="F25" s="30"/>
      <c r="G25" s="22">
        <v>4378</v>
      </c>
      <c r="H25" s="32">
        <v>1937362.92</v>
      </c>
      <c r="I25" s="30"/>
      <c r="J25" s="22">
        <v>11</v>
      </c>
    </row>
    <row r="26" spans="1:10" s="21" customFormat="1">
      <c r="A26" s="29" t="s">
        <v>35</v>
      </c>
      <c r="B26" s="30"/>
      <c r="C26" s="30"/>
      <c r="D26" s="29" t="s">
        <v>36</v>
      </c>
      <c r="E26" s="30"/>
      <c r="F26" s="30"/>
      <c r="G26" s="22">
        <v>2969</v>
      </c>
      <c r="H26" s="32">
        <v>1153125.72</v>
      </c>
      <c r="I26" s="30"/>
      <c r="J26" s="22">
        <v>7</v>
      </c>
    </row>
    <row r="27" spans="1:10" s="21" customFormat="1">
      <c r="A27" s="29" t="s">
        <v>37</v>
      </c>
      <c r="B27" s="30"/>
      <c r="C27" s="30"/>
      <c r="D27" s="29" t="s">
        <v>38</v>
      </c>
      <c r="E27" s="30"/>
      <c r="F27" s="30"/>
      <c r="G27" s="22">
        <v>4578</v>
      </c>
      <c r="H27" s="32">
        <v>1750785.24</v>
      </c>
      <c r="I27" s="30"/>
      <c r="J27" s="22">
        <v>5</v>
      </c>
    </row>
    <row r="28" spans="1:10" s="21" customFormat="1">
      <c r="A28" s="29" t="s">
        <v>39</v>
      </c>
      <c r="B28" s="30"/>
      <c r="C28" s="30"/>
      <c r="D28" s="29" t="s">
        <v>40</v>
      </c>
      <c r="E28" s="30"/>
      <c r="F28" s="30"/>
      <c r="G28" s="22">
        <v>7987</v>
      </c>
      <c r="H28" s="32">
        <v>2839637.52</v>
      </c>
      <c r="I28" s="30"/>
      <c r="J28" s="22">
        <v>6</v>
      </c>
    </row>
    <row r="29" spans="1:10" s="21" customFormat="1">
      <c r="A29" s="29" t="s">
        <v>41</v>
      </c>
      <c r="B29" s="30"/>
      <c r="C29" s="30"/>
      <c r="D29" s="29" t="s">
        <v>42</v>
      </c>
      <c r="E29" s="30"/>
      <c r="F29" s="30"/>
      <c r="G29" s="22">
        <v>22878</v>
      </c>
      <c r="H29" s="32">
        <v>9903646.4399999995</v>
      </c>
      <c r="I29" s="30"/>
      <c r="J29" s="22">
        <v>52</v>
      </c>
    </row>
    <row r="30" spans="1:10" s="21" customFormat="1">
      <c r="A30" s="29" t="s">
        <v>43</v>
      </c>
      <c r="B30" s="30"/>
      <c r="C30" s="30"/>
      <c r="D30" s="29" t="s">
        <v>44</v>
      </c>
      <c r="E30" s="30"/>
      <c r="F30" s="30"/>
      <c r="G30" s="22">
        <v>8412</v>
      </c>
      <c r="H30" s="32">
        <v>3687069.24</v>
      </c>
      <c r="I30" s="30"/>
      <c r="J30" s="22">
        <v>24</v>
      </c>
    </row>
    <row r="31" spans="1:10" s="21" customFormat="1">
      <c r="A31" s="29" t="s">
        <v>45</v>
      </c>
      <c r="B31" s="30"/>
      <c r="C31" s="30"/>
      <c r="D31" s="29" t="s">
        <v>46</v>
      </c>
      <c r="E31" s="30"/>
      <c r="F31" s="30"/>
      <c r="G31" s="22">
        <v>6913</v>
      </c>
      <c r="H31" s="32">
        <v>3031094.76</v>
      </c>
      <c r="I31" s="30"/>
      <c r="J31" s="22">
        <v>6</v>
      </c>
    </row>
    <row r="32" spans="1:10" s="21" customFormat="1">
      <c r="A32" s="29" t="s">
        <v>47</v>
      </c>
      <c r="B32" s="30"/>
      <c r="C32" s="30"/>
      <c r="D32" s="29" t="s">
        <v>48</v>
      </c>
      <c r="E32" s="30"/>
      <c r="F32" s="30"/>
      <c r="G32" s="22">
        <v>7873</v>
      </c>
      <c r="H32" s="32">
        <v>3491500.56</v>
      </c>
      <c r="I32" s="30"/>
      <c r="J32" s="22">
        <v>7</v>
      </c>
    </row>
    <row r="33" spans="1:10" s="21" customFormat="1">
      <c r="A33" s="29" t="s">
        <v>49</v>
      </c>
      <c r="B33" s="30"/>
      <c r="C33" s="30"/>
      <c r="D33" s="29" t="s">
        <v>50</v>
      </c>
      <c r="E33" s="30"/>
      <c r="F33" s="30"/>
      <c r="G33" s="22">
        <v>15125</v>
      </c>
      <c r="H33" s="32">
        <v>4977564.12</v>
      </c>
      <c r="I33" s="30"/>
      <c r="J33" s="22">
        <v>26</v>
      </c>
    </row>
    <row r="34" spans="1:10" s="21" customFormat="1">
      <c r="A34" s="29" t="s">
        <v>51</v>
      </c>
      <c r="B34" s="30"/>
      <c r="C34" s="30"/>
      <c r="D34" s="29" t="s">
        <v>52</v>
      </c>
      <c r="E34" s="30"/>
      <c r="F34" s="30"/>
      <c r="G34" s="22">
        <v>797</v>
      </c>
      <c r="H34" s="32">
        <v>328728.71999999997</v>
      </c>
      <c r="I34" s="30"/>
      <c r="J34" s="22">
        <v>0</v>
      </c>
    </row>
    <row r="35" spans="1:10" s="21" customFormat="1">
      <c r="A35" s="29" t="s">
        <v>53</v>
      </c>
      <c r="B35" s="30"/>
      <c r="C35" s="30"/>
      <c r="D35" s="29" t="s">
        <v>54</v>
      </c>
      <c r="E35" s="30"/>
      <c r="F35" s="30"/>
      <c r="G35" s="22">
        <v>4222</v>
      </c>
      <c r="H35" s="32">
        <v>1620946.32</v>
      </c>
      <c r="I35" s="30"/>
      <c r="J35" s="22">
        <v>7</v>
      </c>
    </row>
    <row r="36" spans="1:10" s="21" customFormat="1">
      <c r="A36" s="29" t="s">
        <v>55</v>
      </c>
      <c r="B36" s="30"/>
      <c r="C36" s="30"/>
      <c r="D36" s="29" t="s">
        <v>56</v>
      </c>
      <c r="E36" s="30"/>
      <c r="F36" s="30"/>
      <c r="G36" s="22">
        <v>10518</v>
      </c>
      <c r="H36" s="32">
        <v>4509747.96</v>
      </c>
      <c r="I36" s="30"/>
      <c r="J36" s="22">
        <v>24</v>
      </c>
    </row>
    <row r="37" spans="1:10" s="21" customFormat="1">
      <c r="A37" s="29" t="s">
        <v>57</v>
      </c>
      <c r="B37" s="30"/>
      <c r="C37" s="30"/>
      <c r="D37" s="29" t="s">
        <v>58</v>
      </c>
      <c r="E37" s="30"/>
      <c r="F37" s="30"/>
      <c r="G37" s="22">
        <v>3391</v>
      </c>
      <c r="H37" s="32">
        <v>1503712.56</v>
      </c>
      <c r="I37" s="30"/>
      <c r="J37" s="22">
        <v>2</v>
      </c>
    </row>
    <row r="38" spans="1:10" s="21" customFormat="1">
      <c r="A38" s="29" t="s">
        <v>59</v>
      </c>
      <c r="B38" s="30"/>
      <c r="C38" s="30"/>
      <c r="D38" s="29" t="s">
        <v>60</v>
      </c>
      <c r="E38" s="30"/>
      <c r="F38" s="30"/>
      <c r="G38" s="22">
        <v>12815</v>
      </c>
      <c r="H38" s="32">
        <v>4791670.2</v>
      </c>
      <c r="I38" s="30"/>
      <c r="J38" s="22">
        <v>22</v>
      </c>
    </row>
    <row r="39" spans="1:10" s="21" customFormat="1">
      <c r="A39" s="29" t="s">
        <v>61</v>
      </c>
      <c r="B39" s="30"/>
      <c r="C39" s="30"/>
      <c r="D39" s="29" t="s">
        <v>62</v>
      </c>
      <c r="E39" s="30"/>
      <c r="F39" s="30"/>
      <c r="G39" s="22">
        <v>1859</v>
      </c>
      <c r="H39" s="32">
        <v>793050.6</v>
      </c>
      <c r="I39" s="30"/>
      <c r="J39" s="22">
        <v>0</v>
      </c>
    </row>
    <row r="40" spans="1:10" s="21" customFormat="1">
      <c r="A40" s="29" t="s">
        <v>63</v>
      </c>
      <c r="B40" s="30"/>
      <c r="C40" s="30"/>
      <c r="D40" s="29" t="s">
        <v>64</v>
      </c>
      <c r="E40" s="30"/>
      <c r="F40" s="30"/>
      <c r="G40" s="22">
        <v>18430</v>
      </c>
      <c r="H40" s="32">
        <v>7136602.9199999999</v>
      </c>
      <c r="I40" s="30"/>
      <c r="J40" s="22">
        <v>24</v>
      </c>
    </row>
    <row r="41" spans="1:10" s="21" customFormat="1">
      <c r="A41" s="29" t="s">
        <v>65</v>
      </c>
      <c r="B41" s="30"/>
      <c r="C41" s="30"/>
      <c r="D41" s="29" t="s">
        <v>66</v>
      </c>
      <c r="E41" s="30"/>
      <c r="F41" s="30"/>
      <c r="G41" s="22">
        <v>13769</v>
      </c>
      <c r="H41" s="32">
        <v>4498155.12</v>
      </c>
      <c r="I41" s="30"/>
      <c r="J41" s="22">
        <v>14</v>
      </c>
    </row>
    <row r="42" spans="1:10" s="21" customFormat="1">
      <c r="A42" s="29" t="s">
        <v>67</v>
      </c>
      <c r="B42" s="30"/>
      <c r="C42" s="30"/>
      <c r="D42" s="29" t="s">
        <v>68</v>
      </c>
      <c r="E42" s="30"/>
      <c r="F42" s="30"/>
      <c r="G42" s="22">
        <v>7942</v>
      </c>
      <c r="H42" s="32">
        <v>3515543.16</v>
      </c>
      <c r="I42" s="30"/>
      <c r="J42" s="22">
        <v>22</v>
      </c>
    </row>
    <row r="43" spans="1:10" s="21" customFormat="1">
      <c r="A43" s="29" t="s">
        <v>69</v>
      </c>
      <c r="B43" s="30"/>
      <c r="C43" s="30"/>
      <c r="D43" s="29" t="s">
        <v>70</v>
      </c>
      <c r="E43" s="30"/>
      <c r="F43" s="30"/>
      <c r="G43" s="22">
        <v>21334</v>
      </c>
      <c r="H43" s="32">
        <v>9165354.3599999994</v>
      </c>
      <c r="I43" s="30"/>
      <c r="J43" s="22">
        <v>35</v>
      </c>
    </row>
    <row r="44" spans="1:10" s="21" customFormat="1">
      <c r="A44" s="29" t="s">
        <v>71</v>
      </c>
      <c r="B44" s="30"/>
      <c r="C44" s="30"/>
      <c r="D44" s="29" t="s">
        <v>72</v>
      </c>
      <c r="E44" s="30"/>
      <c r="F44" s="30"/>
      <c r="G44" s="22">
        <v>3770</v>
      </c>
      <c r="H44" s="32">
        <v>1672206.12</v>
      </c>
      <c r="I44" s="30"/>
      <c r="J44" s="22">
        <v>20</v>
      </c>
    </row>
    <row r="45" spans="1:10" s="21" customFormat="1">
      <c r="A45" s="29" t="s">
        <v>73</v>
      </c>
      <c r="B45" s="30"/>
      <c r="C45" s="30"/>
      <c r="D45" s="29" t="s">
        <v>74</v>
      </c>
      <c r="E45" s="30"/>
      <c r="F45" s="30"/>
      <c r="G45" s="22">
        <v>44013</v>
      </c>
      <c r="H45" s="32">
        <v>15717790.92</v>
      </c>
      <c r="I45" s="30"/>
      <c r="J45" s="22">
        <v>30</v>
      </c>
    </row>
    <row r="46" spans="1:10" s="21" customFormat="1">
      <c r="A46" s="29" t="s">
        <v>75</v>
      </c>
      <c r="B46" s="30"/>
      <c r="C46" s="30"/>
      <c r="D46" s="29" t="s">
        <v>76</v>
      </c>
      <c r="E46" s="30"/>
      <c r="F46" s="30"/>
      <c r="G46" s="22">
        <v>11601</v>
      </c>
      <c r="H46" s="32">
        <v>5147118.84</v>
      </c>
      <c r="I46" s="30"/>
      <c r="J46" s="22">
        <v>18</v>
      </c>
    </row>
    <row r="47" spans="1:10" s="21" customFormat="1">
      <c r="A47" s="25" t="s">
        <v>3</v>
      </c>
      <c r="B47" s="26"/>
      <c r="C47" s="26"/>
      <c r="D47" s="25" t="s">
        <v>3</v>
      </c>
      <c r="E47" s="26"/>
      <c r="F47" s="26"/>
      <c r="G47" s="23">
        <v>327859</v>
      </c>
      <c r="H47" s="28">
        <v>130135836.12</v>
      </c>
      <c r="I47" s="26"/>
      <c r="J47" s="23">
        <v>526</v>
      </c>
    </row>
    <row r="48" spans="1:10" s="21" customFormat="1"/>
  </sheetData>
  <mergeCells count="117">
    <mergeCell ref="A1:J1"/>
    <mergeCell ref="B2:B4"/>
    <mergeCell ref="D3:J3"/>
    <mergeCell ref="A6:J6"/>
    <mergeCell ref="A8:J8"/>
    <mergeCell ref="A9:D9"/>
    <mergeCell ref="F9:H9"/>
    <mergeCell ref="I9:J9"/>
    <mergeCell ref="A13:J13"/>
    <mergeCell ref="A14:C14"/>
    <mergeCell ref="D14:F14"/>
    <mergeCell ref="H14:I14"/>
    <mergeCell ref="A15:C15"/>
    <mergeCell ref="D15:F15"/>
    <mergeCell ref="H15:I15"/>
    <mergeCell ref="A10:D10"/>
    <mergeCell ref="F10:H10"/>
    <mergeCell ref="I10:J10"/>
    <mergeCell ref="A11:D11"/>
    <mergeCell ref="F11:H11"/>
    <mergeCell ref="I11:J11"/>
    <mergeCell ref="A18:C18"/>
    <mergeCell ref="D18:F18"/>
    <mergeCell ref="H18:I18"/>
    <mergeCell ref="A19:C19"/>
    <mergeCell ref="D19:F19"/>
    <mergeCell ref="H19:I19"/>
    <mergeCell ref="A16:C16"/>
    <mergeCell ref="D16:F16"/>
    <mergeCell ref="H16:I16"/>
    <mergeCell ref="A17:C17"/>
    <mergeCell ref="D17:F17"/>
    <mergeCell ref="H17:I17"/>
    <mergeCell ref="A22:C22"/>
    <mergeCell ref="D22:F22"/>
    <mergeCell ref="H22:I22"/>
    <mergeCell ref="A23:C23"/>
    <mergeCell ref="D23:F23"/>
    <mergeCell ref="H23:I23"/>
    <mergeCell ref="A20:C20"/>
    <mergeCell ref="D20:F20"/>
    <mergeCell ref="H20:I20"/>
    <mergeCell ref="A21:C21"/>
    <mergeCell ref="D21:F21"/>
    <mergeCell ref="H21:I21"/>
    <mergeCell ref="A26:C26"/>
    <mergeCell ref="D26:F26"/>
    <mergeCell ref="H26:I26"/>
    <mergeCell ref="A27:C27"/>
    <mergeCell ref="D27:F27"/>
    <mergeCell ref="H27:I27"/>
    <mergeCell ref="A24:C24"/>
    <mergeCell ref="D24:F24"/>
    <mergeCell ref="H24:I24"/>
    <mergeCell ref="A25:C25"/>
    <mergeCell ref="D25:F25"/>
    <mergeCell ref="H25:I25"/>
    <mergeCell ref="A30:C30"/>
    <mergeCell ref="D30:F30"/>
    <mergeCell ref="H30:I30"/>
    <mergeCell ref="A31:C31"/>
    <mergeCell ref="D31:F31"/>
    <mergeCell ref="H31:I31"/>
    <mergeCell ref="A28:C28"/>
    <mergeCell ref="D28:F28"/>
    <mergeCell ref="H28:I28"/>
    <mergeCell ref="A29:C29"/>
    <mergeCell ref="D29:F29"/>
    <mergeCell ref="H29:I29"/>
    <mergeCell ref="A34:C34"/>
    <mergeCell ref="D34:F34"/>
    <mergeCell ref="H34:I34"/>
    <mergeCell ref="A35:C35"/>
    <mergeCell ref="D35:F35"/>
    <mergeCell ref="H35:I35"/>
    <mergeCell ref="A32:C32"/>
    <mergeCell ref="D32:F32"/>
    <mergeCell ref="H32:I32"/>
    <mergeCell ref="A33:C33"/>
    <mergeCell ref="D33:F33"/>
    <mergeCell ref="H33:I33"/>
    <mergeCell ref="A38:C38"/>
    <mergeCell ref="D38:F38"/>
    <mergeCell ref="H38:I38"/>
    <mergeCell ref="A39:C39"/>
    <mergeCell ref="D39:F39"/>
    <mergeCell ref="H39:I39"/>
    <mergeCell ref="A36:C36"/>
    <mergeCell ref="D36:F36"/>
    <mergeCell ref="H36:I36"/>
    <mergeCell ref="A37:C37"/>
    <mergeCell ref="D37:F37"/>
    <mergeCell ref="H37:I37"/>
    <mergeCell ref="A42:C42"/>
    <mergeCell ref="D42:F42"/>
    <mergeCell ref="H42:I42"/>
    <mergeCell ref="A43:C43"/>
    <mergeCell ref="D43:F43"/>
    <mergeCell ref="H43:I43"/>
    <mergeCell ref="A40:C40"/>
    <mergeCell ref="D40:F40"/>
    <mergeCell ref="H40:I40"/>
    <mergeCell ref="A41:C41"/>
    <mergeCell ref="D41:F41"/>
    <mergeCell ref="H41:I41"/>
    <mergeCell ref="A46:C46"/>
    <mergeCell ref="D46:F46"/>
    <mergeCell ref="H46:I46"/>
    <mergeCell ref="A47:C47"/>
    <mergeCell ref="D47:F47"/>
    <mergeCell ref="H47:I47"/>
    <mergeCell ref="A44:C44"/>
    <mergeCell ref="D44:F44"/>
    <mergeCell ref="H44:I44"/>
    <mergeCell ref="A45:C45"/>
    <mergeCell ref="D45:F45"/>
    <mergeCell ref="H45:I45"/>
  </mergeCells>
  <pageMargins left="1" right="1" top="0.25" bottom="0.42" header="0.25" footer="0.25"/>
  <pageSetup orientation="portrait" horizontalDpi="300" verticalDpi="300"/>
  <headerFooter alignWithMargins="0">
    <oddFooter>&amp;L&amp;"Verdana,Bold"&amp;5 Página  1 de  1 &amp;R&amp;"Verdana,Bold"&amp;5 Sistema de Información Programa Solidaridad - SIPS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9:L43"/>
  <sheetViews>
    <sheetView showGridLines="0" tabSelected="1" workbookViewId="0">
      <selection activeCell="C7" sqref="C7"/>
    </sheetView>
  </sheetViews>
  <sheetFormatPr baseColWidth="10" defaultRowHeight="15.75"/>
  <cols>
    <col min="1" max="1" width="11" style="3"/>
    <col min="2" max="2" width="13.875" style="3" customWidth="1"/>
    <col min="3" max="3" width="26.875" style="3" bestFit="1" customWidth="1"/>
    <col min="4" max="4" width="19.125" style="3" bestFit="1" customWidth="1"/>
    <col min="5" max="5" width="27" style="3" bestFit="1" customWidth="1"/>
    <col min="6" max="16384" width="11" style="3"/>
  </cols>
  <sheetData>
    <row r="9" spans="2:12" ht="35.25" customHeight="1">
      <c r="B9" s="46" t="s">
        <v>84</v>
      </c>
      <c r="C9" s="46"/>
      <c r="D9" s="46"/>
      <c r="E9" s="46"/>
      <c r="F9" s="2"/>
      <c r="G9" s="2"/>
      <c r="H9" s="2"/>
      <c r="I9" s="2"/>
      <c r="J9" s="2"/>
      <c r="K9" s="2"/>
      <c r="L9" s="2"/>
    </row>
    <row r="10" spans="2:12" ht="22.5" customHeight="1">
      <c r="B10" s="16" t="s">
        <v>85</v>
      </c>
      <c r="C10" s="16" t="s">
        <v>9</v>
      </c>
      <c r="D10" s="16" t="s">
        <v>86</v>
      </c>
      <c r="E10" s="16" t="s">
        <v>12</v>
      </c>
    </row>
    <row r="11" spans="2:12">
      <c r="B11" s="4">
        <v>2</v>
      </c>
      <c r="C11" s="5" t="s">
        <v>14</v>
      </c>
      <c r="D11" s="6">
        <v>46081.785351972212</v>
      </c>
      <c r="E11" s="7">
        <v>76034945.830754146</v>
      </c>
    </row>
    <row r="12" spans="2:12">
      <c r="B12" s="4">
        <v>3</v>
      </c>
      <c r="C12" s="5" t="s">
        <v>16</v>
      </c>
      <c r="D12" s="6">
        <v>19914.348539097413</v>
      </c>
      <c r="E12" s="7">
        <v>32858675.089510731</v>
      </c>
    </row>
    <row r="13" spans="2:12">
      <c r="B13" s="4">
        <v>4</v>
      </c>
      <c r="C13" s="5" t="s">
        <v>18</v>
      </c>
      <c r="D13" s="6">
        <v>37662.572418682932</v>
      </c>
      <c r="E13" s="7">
        <v>62143244.490826838</v>
      </c>
    </row>
    <row r="14" spans="2:12">
      <c r="B14" s="4">
        <v>5</v>
      </c>
      <c r="C14" s="5" t="s">
        <v>20</v>
      </c>
      <c r="D14" s="6">
        <v>13023.747187464791</v>
      </c>
      <c r="E14" s="7">
        <v>21489182.8593169</v>
      </c>
    </row>
    <row r="15" spans="2:12">
      <c r="B15" s="4">
        <v>1</v>
      </c>
      <c r="C15" s="5" t="s">
        <v>22</v>
      </c>
      <c r="D15" s="6">
        <v>115152.82865194621</v>
      </c>
      <c r="E15" s="7">
        <v>190002167.27571124</v>
      </c>
    </row>
    <row r="16" spans="2:12">
      <c r="B16" s="4">
        <v>6</v>
      </c>
      <c r="C16" s="5" t="s">
        <v>24</v>
      </c>
      <c r="D16" s="6">
        <v>52561.628305085687</v>
      </c>
      <c r="E16" s="7">
        <v>86726686.703391388</v>
      </c>
    </row>
    <row r="17" spans="2:5">
      <c r="B17" s="4">
        <v>8</v>
      </c>
      <c r="C17" s="5" t="s">
        <v>26</v>
      </c>
      <c r="D17" s="6">
        <v>16697.772488808379</v>
      </c>
      <c r="E17" s="7">
        <v>27551324.606533825</v>
      </c>
    </row>
    <row r="18" spans="2:5">
      <c r="B18" s="4">
        <v>7</v>
      </c>
      <c r="C18" s="5" t="s">
        <v>28</v>
      </c>
      <c r="D18" s="6">
        <v>11824.915103758631</v>
      </c>
      <c r="E18" s="7">
        <v>19511109.921201739</v>
      </c>
    </row>
    <row r="19" spans="2:5">
      <c r="B19" s="4">
        <v>9</v>
      </c>
      <c r="C19" s="5" t="s">
        <v>30</v>
      </c>
      <c r="D19" s="6">
        <v>31601.418810231753</v>
      </c>
      <c r="E19" s="7">
        <v>52142341.036882393</v>
      </c>
    </row>
    <row r="20" spans="2:5">
      <c r="B20" s="4">
        <v>30</v>
      </c>
      <c r="C20" s="5" t="s">
        <v>32</v>
      </c>
      <c r="D20" s="6">
        <v>17785.427696066683</v>
      </c>
      <c r="E20" s="7">
        <v>29345955.698510028</v>
      </c>
    </row>
    <row r="21" spans="2:5">
      <c r="B21" s="4">
        <v>19</v>
      </c>
      <c r="C21" s="5" t="s">
        <v>34</v>
      </c>
      <c r="D21" s="6">
        <v>15579.249422523195</v>
      </c>
      <c r="E21" s="7">
        <v>25705761.54716327</v>
      </c>
    </row>
    <row r="22" spans="2:5">
      <c r="B22" s="4">
        <v>10</v>
      </c>
      <c r="C22" s="5" t="s">
        <v>36</v>
      </c>
      <c r="D22" s="6">
        <v>9690.7128368384474</v>
      </c>
      <c r="E22" s="7">
        <v>15989676.180783438</v>
      </c>
    </row>
    <row r="23" spans="2:5">
      <c r="B23" s="4">
        <v>11</v>
      </c>
      <c r="C23" s="5" t="s">
        <v>38</v>
      </c>
      <c r="D23" s="6">
        <v>29314.52678346058</v>
      </c>
      <c r="E23" s="7">
        <v>48368969.192709953</v>
      </c>
    </row>
    <row r="24" spans="2:5">
      <c r="B24" s="4">
        <v>12</v>
      </c>
      <c r="C24" s="5" t="s">
        <v>40</v>
      </c>
      <c r="D24" s="6">
        <v>31517.701495922374</v>
      </c>
      <c r="E24" s="7">
        <v>52004207.468271911</v>
      </c>
    </row>
    <row r="25" spans="2:5">
      <c r="B25" s="4">
        <v>13</v>
      </c>
      <c r="C25" s="5" t="s">
        <v>42</v>
      </c>
      <c r="D25" s="6">
        <v>55273.359996823237</v>
      </c>
      <c r="E25" s="7">
        <v>91201043.994758338</v>
      </c>
    </row>
    <row r="26" spans="2:5">
      <c r="B26" s="4">
        <v>14</v>
      </c>
      <c r="C26" s="5" t="s">
        <v>44</v>
      </c>
      <c r="D26" s="6">
        <v>26260.569861752447</v>
      </c>
      <c r="E26" s="7">
        <v>43329940.271891534</v>
      </c>
    </row>
    <row r="27" spans="2:5">
      <c r="B27" s="4">
        <v>28</v>
      </c>
      <c r="C27" s="5" t="s">
        <v>46</v>
      </c>
      <c r="D27" s="6">
        <v>18732.413064982073</v>
      </c>
      <c r="E27" s="7">
        <v>30908481.557220422</v>
      </c>
    </row>
    <row r="28" spans="2:5">
      <c r="B28" s="4">
        <v>15</v>
      </c>
      <c r="C28" s="5" t="s">
        <v>48</v>
      </c>
      <c r="D28" s="6">
        <v>21682.406662473277</v>
      </c>
      <c r="E28" s="7">
        <v>35775970.993080907</v>
      </c>
    </row>
    <row r="29" spans="2:5">
      <c r="B29" s="4">
        <v>29</v>
      </c>
      <c r="C29" s="5" t="s">
        <v>50</v>
      </c>
      <c r="D29" s="6">
        <v>41811.238877517746</v>
      </c>
      <c r="E29" s="7">
        <v>68988544.147904292</v>
      </c>
    </row>
    <row r="30" spans="2:5">
      <c r="B30" s="4">
        <v>16</v>
      </c>
      <c r="C30" s="5" t="s">
        <v>52</v>
      </c>
      <c r="D30" s="6">
        <v>5148.9799417582108</v>
      </c>
      <c r="E30" s="7">
        <v>8495816.903901048</v>
      </c>
    </row>
    <row r="31" spans="2:5">
      <c r="B31" s="4">
        <v>17</v>
      </c>
      <c r="C31" s="5" t="s">
        <v>54</v>
      </c>
      <c r="D31" s="6">
        <v>28496.307413713457</v>
      </c>
      <c r="E31" s="7">
        <v>47018907.232627213</v>
      </c>
    </row>
    <row r="32" spans="2:5">
      <c r="B32" s="4">
        <v>18</v>
      </c>
      <c r="C32" s="5" t="s">
        <v>56</v>
      </c>
      <c r="D32" s="6">
        <v>39911.971933167319</v>
      </c>
      <c r="E32" s="7">
        <v>65854753.689726077</v>
      </c>
    </row>
    <row r="33" spans="2:5">
      <c r="B33" s="4">
        <v>20</v>
      </c>
      <c r="C33" s="5" t="s">
        <v>58</v>
      </c>
      <c r="D33" s="6">
        <v>18714.871253546087</v>
      </c>
      <c r="E33" s="7">
        <v>30879537.568351045</v>
      </c>
    </row>
    <row r="34" spans="2:5">
      <c r="B34" s="4">
        <v>21</v>
      </c>
      <c r="C34" s="5" t="s">
        <v>60</v>
      </c>
      <c r="D34" s="6">
        <v>83008.272355300054</v>
      </c>
      <c r="E34" s="7">
        <v>136963649.38624507</v>
      </c>
    </row>
    <row r="35" spans="2:5">
      <c r="B35" s="4">
        <v>31</v>
      </c>
      <c r="C35" s="5" t="s">
        <v>62</v>
      </c>
      <c r="D35" s="6">
        <v>14081.213513542503</v>
      </c>
      <c r="E35" s="7">
        <v>23234002.297345132</v>
      </c>
    </row>
    <row r="36" spans="2:5">
      <c r="B36" s="4">
        <v>22</v>
      </c>
      <c r="C36" s="5" t="s">
        <v>64</v>
      </c>
      <c r="D36" s="6">
        <v>55775.130906827602</v>
      </c>
      <c r="E36" s="7">
        <v>92028965.99626556</v>
      </c>
    </row>
    <row r="37" spans="2:5">
      <c r="B37" s="4">
        <v>23</v>
      </c>
      <c r="C37" s="5" t="s">
        <v>66</v>
      </c>
      <c r="D37" s="6">
        <v>44757.485558926106</v>
      </c>
      <c r="E37" s="7">
        <v>73849851.172228068</v>
      </c>
    </row>
    <row r="38" spans="2:5">
      <c r="B38" s="4">
        <v>24</v>
      </c>
      <c r="C38" s="5" t="s">
        <v>68</v>
      </c>
      <c r="D38" s="6">
        <v>26736.326056028887</v>
      </c>
      <c r="E38" s="7">
        <v>44114937.992447667</v>
      </c>
    </row>
    <row r="39" spans="2:5">
      <c r="B39" s="4">
        <v>25</v>
      </c>
      <c r="C39" s="5" t="s">
        <v>70</v>
      </c>
      <c r="D39" s="6">
        <v>105122.05612520906</v>
      </c>
      <c r="E39" s="7">
        <v>173451392.60659489</v>
      </c>
    </row>
    <row r="40" spans="2:5">
      <c r="B40" s="4">
        <v>26</v>
      </c>
      <c r="C40" s="5" t="s">
        <v>72</v>
      </c>
      <c r="D40" s="6">
        <v>11264.858015878055</v>
      </c>
      <c r="E40" s="7">
        <v>18587015.726198792</v>
      </c>
    </row>
    <row r="41" spans="2:5">
      <c r="B41" s="8">
        <v>32</v>
      </c>
      <c r="C41" s="9" t="s">
        <v>74</v>
      </c>
      <c r="D41" s="10">
        <v>275229.57629295316</v>
      </c>
      <c r="E41" s="11">
        <v>454128800.88337272</v>
      </c>
    </row>
    <row r="42" spans="2:5" ht="16.5" thickBot="1">
      <c r="B42" s="12">
        <v>27</v>
      </c>
      <c r="C42" s="13" t="s">
        <v>76</v>
      </c>
      <c r="D42" s="14">
        <v>26597.327077741484</v>
      </c>
      <c r="E42" s="15">
        <v>43885589.678273454</v>
      </c>
    </row>
    <row r="43" spans="2:5" ht="18">
      <c r="B43" s="47" t="s">
        <v>87</v>
      </c>
      <c r="C43" s="47"/>
      <c r="D43" s="17">
        <f>+SUM(D11:D42)</f>
        <v>1347013</v>
      </c>
      <c r="E43" s="18">
        <f>+SUM(E11:E42)</f>
        <v>2222571450.0000005</v>
      </c>
    </row>
  </sheetData>
  <mergeCells count="2">
    <mergeCell ref="B9:E9"/>
    <mergeCell ref="B43:C43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29"/>
  <sheetViews>
    <sheetView showGridLines="0" topLeftCell="D1" workbookViewId="0">
      <pane ySplit="5" topLeftCell="A6" activePane="bottomLeft" state="frozen"/>
      <selection pane="bottomLeft" activeCell="J23" sqref="J23"/>
    </sheetView>
  </sheetViews>
  <sheetFormatPr baseColWidth="10" defaultRowHeight="15"/>
  <cols>
    <col min="1" max="1" width="0.875" customWidth="1"/>
    <col min="2" max="2" width="22.875" customWidth="1"/>
    <col min="3" max="3" width="0.375" customWidth="1"/>
    <col min="4" max="4" width="9" customWidth="1"/>
    <col min="5" max="5" width="6.5" customWidth="1"/>
    <col min="6" max="6" width="22" customWidth="1"/>
    <col min="7" max="7" width="5.25" customWidth="1"/>
    <col min="8" max="8" width="6.75" customWidth="1"/>
    <col min="9" max="9" width="6.375" customWidth="1"/>
    <col min="10" max="10" width="12.375" customWidth="1"/>
    <col min="11" max="11" width="18.625" customWidth="1"/>
    <col min="12" max="12" width="9" customWidth="1"/>
    <col min="13" max="13" width="3.625" customWidth="1"/>
    <col min="14" max="14" width="0" hidden="1" customWidth="1"/>
    <col min="15" max="15" width="25.5" customWidth="1"/>
    <col min="16" max="16" width="0" hidden="1" customWidth="1"/>
  </cols>
  <sheetData>
    <row r="1" spans="2:13" ht="12.4" customHeight="1">
      <c r="B1" s="30"/>
    </row>
    <row r="2" spans="2:13" ht="18" customHeight="1">
      <c r="B2" s="30"/>
      <c r="E2" s="41" t="s">
        <v>88</v>
      </c>
      <c r="F2" s="30"/>
      <c r="G2" s="30"/>
      <c r="H2" s="30"/>
      <c r="I2" s="30"/>
      <c r="J2" s="30"/>
      <c r="K2" s="30"/>
      <c r="L2" s="30"/>
    </row>
    <row r="3" spans="2:13" ht="34.5" customHeight="1">
      <c r="B3" s="30"/>
    </row>
    <row r="4" spans="2:13" ht="0.95" customHeight="1"/>
    <row r="5" spans="2:13" ht="4.1500000000000004" customHeight="1"/>
    <row r="6" spans="2:13" s="21" customFormat="1" ht="11.65" customHeight="1"/>
    <row r="7" spans="2:13" s="21" customFormat="1" ht="13.5" customHeight="1">
      <c r="D7" s="34" t="s">
        <v>1</v>
      </c>
      <c r="E7" s="35"/>
      <c r="F7" s="35"/>
      <c r="G7" s="35"/>
      <c r="H7" s="38" t="s">
        <v>2</v>
      </c>
      <c r="I7" s="35"/>
      <c r="J7" s="35"/>
      <c r="K7" s="39" t="s">
        <v>89</v>
      </c>
      <c r="L7" s="35"/>
      <c r="M7" s="40"/>
    </row>
    <row r="8" spans="2:13" s="21" customFormat="1" ht="13.5" customHeight="1">
      <c r="D8" s="54" t="s">
        <v>90</v>
      </c>
      <c r="E8" s="30"/>
      <c r="F8" s="30"/>
      <c r="G8" s="30"/>
      <c r="H8" s="55" t="s">
        <v>96</v>
      </c>
      <c r="I8" s="30"/>
      <c r="J8" s="30"/>
      <c r="K8" s="55">
        <v>218</v>
      </c>
      <c r="L8" s="30"/>
      <c r="M8" s="30"/>
    </row>
    <row r="9" spans="2:13" s="21" customFormat="1" ht="12.4" customHeight="1"/>
    <row r="10" spans="2:13" s="21" customFormat="1" ht="15.75" customHeight="1">
      <c r="D10" s="49" t="s">
        <v>91</v>
      </c>
      <c r="E10" s="30"/>
      <c r="F10" s="30"/>
    </row>
    <row r="11" spans="2:13" s="21" customFormat="1" ht="3.95" customHeight="1" thickBot="1"/>
    <row r="12" spans="2:13" s="21" customFormat="1" ht="13.5" customHeight="1" thickTop="1" thickBot="1">
      <c r="D12" s="37" t="s">
        <v>5</v>
      </c>
      <c r="E12" s="35"/>
      <c r="F12" s="38" t="s">
        <v>92</v>
      </c>
      <c r="G12" s="35"/>
      <c r="H12" s="35"/>
      <c r="I12" s="35"/>
      <c r="J12" s="50" t="s">
        <v>7</v>
      </c>
      <c r="K12" s="51"/>
      <c r="L12" s="39" t="s">
        <v>3</v>
      </c>
      <c r="M12" s="40"/>
    </row>
    <row r="13" spans="2:13" s="21" customFormat="1" ht="13.5" customHeight="1" thickTop="1">
      <c r="D13" s="32">
        <v>6500</v>
      </c>
      <c r="E13" s="30"/>
      <c r="F13" s="31">
        <v>218</v>
      </c>
      <c r="G13" s="30"/>
      <c r="H13" s="30"/>
      <c r="I13" s="30"/>
      <c r="J13" s="32">
        <v>1417000</v>
      </c>
      <c r="K13" s="30"/>
      <c r="L13" s="42" t="s">
        <v>3</v>
      </c>
      <c r="M13" s="30"/>
    </row>
    <row r="14" spans="2:13" s="21" customFormat="1" ht="13.5" customHeight="1">
      <c r="D14" s="25" t="s">
        <v>3</v>
      </c>
      <c r="E14" s="26"/>
      <c r="F14" s="27">
        <v>218</v>
      </c>
      <c r="G14" s="26"/>
      <c r="H14" s="26"/>
      <c r="I14" s="26"/>
      <c r="J14" s="28">
        <v>1417000</v>
      </c>
      <c r="K14" s="26"/>
      <c r="L14" s="48" t="s">
        <v>3</v>
      </c>
      <c r="M14" s="26"/>
    </row>
    <row r="15" spans="2:13" s="21" customFormat="1" ht="21.95" customHeight="1"/>
    <row r="16" spans="2:13" s="21" customFormat="1" ht="15.75" customHeight="1">
      <c r="D16" s="49" t="s">
        <v>93</v>
      </c>
      <c r="E16" s="30"/>
      <c r="F16" s="30"/>
      <c r="G16" s="30"/>
      <c r="H16" s="30"/>
    </row>
    <row r="17" spans="4:13" s="21" customFormat="1" ht="5.0999999999999996" customHeight="1" thickBot="1"/>
    <row r="18" spans="4:13" s="21" customFormat="1" ht="13.5" customHeight="1" thickTop="1" thickBot="1">
      <c r="D18" s="37" t="s">
        <v>5</v>
      </c>
      <c r="E18" s="35"/>
      <c r="F18" s="38" t="s">
        <v>92</v>
      </c>
      <c r="G18" s="35"/>
      <c r="H18" s="35"/>
      <c r="I18" s="35"/>
      <c r="J18" s="50" t="s">
        <v>7</v>
      </c>
      <c r="K18" s="51"/>
      <c r="L18" s="52" t="s">
        <v>3</v>
      </c>
      <c r="M18" s="53"/>
    </row>
    <row r="19" spans="4:13" s="21" customFormat="1" ht="13.5" customHeight="1" thickTop="1">
      <c r="D19" s="42">
        <v>1850</v>
      </c>
      <c r="E19" s="30"/>
      <c r="F19" s="31">
        <v>21</v>
      </c>
      <c r="G19" s="30"/>
      <c r="H19" s="30"/>
      <c r="I19" s="30"/>
      <c r="J19" s="32">
        <v>38850</v>
      </c>
      <c r="K19" s="30"/>
      <c r="L19" s="42" t="s">
        <v>3</v>
      </c>
      <c r="M19" s="30"/>
    </row>
    <row r="20" spans="4:13" s="21" customFormat="1" ht="13.5" customHeight="1">
      <c r="D20" s="42">
        <v>3500</v>
      </c>
      <c r="E20" s="30"/>
      <c r="F20" s="31">
        <v>130</v>
      </c>
      <c r="G20" s="30"/>
      <c r="H20" s="30"/>
      <c r="I20" s="30"/>
      <c r="J20" s="32">
        <v>455000</v>
      </c>
      <c r="K20" s="30"/>
      <c r="L20" s="42" t="s">
        <v>3</v>
      </c>
      <c r="M20" s="30"/>
    </row>
    <row r="21" spans="4:13" s="21" customFormat="1" ht="13.5" customHeight="1">
      <c r="D21" s="25" t="s">
        <v>3</v>
      </c>
      <c r="E21" s="26"/>
      <c r="F21" s="27">
        <v>151</v>
      </c>
      <c r="G21" s="26"/>
      <c r="H21" s="26"/>
      <c r="I21" s="26"/>
      <c r="J21" s="28">
        <v>493850</v>
      </c>
      <c r="K21" s="26"/>
      <c r="L21" s="48" t="s">
        <v>3</v>
      </c>
      <c r="M21" s="26"/>
    </row>
    <row r="22" spans="4:13" s="21" customFormat="1" ht="23.85" customHeight="1"/>
    <row r="23" spans="4:13" s="21" customFormat="1" ht="15.75" customHeight="1">
      <c r="D23" s="49" t="s">
        <v>94</v>
      </c>
      <c r="E23" s="30"/>
      <c r="F23" s="30"/>
      <c r="G23" s="30"/>
      <c r="H23" s="30"/>
    </row>
    <row r="24" spans="4:13" s="21" customFormat="1" ht="5.0999999999999996" customHeight="1" thickBot="1"/>
    <row r="25" spans="4:13" s="21" customFormat="1" ht="13.5" customHeight="1" thickTop="1" thickBot="1">
      <c r="D25" s="37" t="s">
        <v>5</v>
      </c>
      <c r="E25" s="35"/>
      <c r="F25" s="38" t="s">
        <v>92</v>
      </c>
      <c r="G25" s="35"/>
      <c r="H25" s="35"/>
      <c r="I25" s="35"/>
      <c r="J25" s="50" t="s">
        <v>7</v>
      </c>
      <c r="K25" s="51"/>
      <c r="L25" s="39" t="s">
        <v>3</v>
      </c>
      <c r="M25" s="40"/>
    </row>
    <row r="26" spans="4:13" s="21" customFormat="1" ht="13.5" customHeight="1" thickTop="1">
      <c r="D26" s="32">
        <v>1850</v>
      </c>
      <c r="E26" s="30"/>
      <c r="F26" s="31">
        <v>62</v>
      </c>
      <c r="G26" s="30"/>
      <c r="H26" s="30"/>
      <c r="I26" s="30"/>
      <c r="J26" s="32">
        <v>114700</v>
      </c>
      <c r="K26" s="30"/>
      <c r="L26" s="42" t="s">
        <v>3</v>
      </c>
      <c r="M26" s="30"/>
    </row>
    <row r="27" spans="4:13" s="21" customFormat="1" ht="13.5" customHeight="1">
      <c r="D27" s="32">
        <v>3500</v>
      </c>
      <c r="E27" s="30"/>
      <c r="F27" s="31">
        <v>5</v>
      </c>
      <c r="G27" s="30"/>
      <c r="H27" s="30"/>
      <c r="I27" s="30"/>
      <c r="J27" s="32">
        <v>17500</v>
      </c>
      <c r="K27" s="30"/>
      <c r="L27" s="42" t="s">
        <v>3</v>
      </c>
      <c r="M27" s="30"/>
    </row>
    <row r="28" spans="4:13" s="21" customFormat="1" ht="13.5" customHeight="1">
      <c r="D28" s="25" t="s">
        <v>3</v>
      </c>
      <c r="E28" s="26"/>
      <c r="F28" s="27">
        <v>67</v>
      </c>
      <c r="G28" s="26"/>
      <c r="H28" s="26"/>
      <c r="I28" s="26"/>
      <c r="J28" s="28">
        <v>132200</v>
      </c>
      <c r="K28" s="26"/>
      <c r="L28" s="48" t="s">
        <v>3</v>
      </c>
      <c r="M28" s="26"/>
    </row>
    <row r="29" spans="4:13" s="21" customFormat="1"/>
  </sheetData>
  <mergeCells count="55">
    <mergeCell ref="D8:G8"/>
    <mergeCell ref="H8:J8"/>
    <mergeCell ref="K8:M8"/>
    <mergeCell ref="B1:B3"/>
    <mergeCell ref="E2:L2"/>
    <mergeCell ref="D7:G7"/>
    <mergeCell ref="H7:J7"/>
    <mergeCell ref="K7:M7"/>
    <mergeCell ref="D18:E18"/>
    <mergeCell ref="F18:I18"/>
    <mergeCell ref="J18:K18"/>
    <mergeCell ref="L18:M18"/>
    <mergeCell ref="D10:F10"/>
    <mergeCell ref="D12:E12"/>
    <mergeCell ref="F12:I12"/>
    <mergeCell ref="J12:K12"/>
    <mergeCell ref="L12:M12"/>
    <mergeCell ref="D13:E13"/>
    <mergeCell ref="F13:I13"/>
    <mergeCell ref="J13:K13"/>
    <mergeCell ref="L13:M13"/>
    <mergeCell ref="D14:E14"/>
    <mergeCell ref="F14:I14"/>
    <mergeCell ref="J14:K14"/>
    <mergeCell ref="L14:M14"/>
    <mergeCell ref="D16:H16"/>
    <mergeCell ref="D25:E25"/>
    <mergeCell ref="F25:I25"/>
    <mergeCell ref="J25:K25"/>
    <mergeCell ref="L25:M25"/>
    <mergeCell ref="D19:E19"/>
    <mergeCell ref="F19:I19"/>
    <mergeCell ref="J19:K19"/>
    <mergeCell ref="L19:M19"/>
    <mergeCell ref="D20:E20"/>
    <mergeCell ref="F20:I20"/>
    <mergeCell ref="J20:K20"/>
    <mergeCell ref="L20:M20"/>
    <mergeCell ref="D21:E21"/>
    <mergeCell ref="F21:I21"/>
    <mergeCell ref="J21:K21"/>
    <mergeCell ref="L21:M21"/>
    <mergeCell ref="D23:H23"/>
    <mergeCell ref="D28:E28"/>
    <mergeCell ref="F28:I28"/>
    <mergeCell ref="J28:K28"/>
    <mergeCell ref="L28:M28"/>
    <mergeCell ref="D26:E26"/>
    <mergeCell ref="F26:I26"/>
    <mergeCell ref="J26:K26"/>
    <mergeCell ref="L26:M26"/>
    <mergeCell ref="D27:E27"/>
    <mergeCell ref="F27:I27"/>
    <mergeCell ref="J27:K27"/>
    <mergeCell ref="L27:M27"/>
  </mergeCells>
  <pageMargins left="0.25" right="0.25" top="1" bottom="1.48042007874016" header="1" footer="1"/>
  <pageSetup paperSize="0" orientation="landscape" horizontalDpi="300" verticalDpi="300"/>
  <headerFooter alignWithMargins="0">
    <oddFooter>&amp;L&amp;"Verdana,Bold"&amp;5 Página  1 de  2 &amp;R&amp;"Verdana,Bold"&amp;5 Sistema de Información Programa Supérate - SIPS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Bono Gas</vt:lpstr>
      <vt:lpstr>Bono Luz</vt:lpstr>
      <vt:lpstr>Aliméntate</vt:lpstr>
      <vt:lpstr>Mujer Supérate</vt:lpstr>
      <vt:lpstr>'Mujer Supérate'!Títulos_a_imprimir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Ellen Walkiria Rosario Almonte</cp:lastModifiedBy>
  <dcterms:modified xsi:type="dcterms:W3CDTF">2021-12-07T14:22:34Z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