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1- NOVIEMBRE  2021\"/>
    </mc:Choice>
  </mc:AlternateContent>
  <bookViews>
    <workbookView xWindow="240" yWindow="60" windowWidth="20115" windowHeight="8010"/>
  </bookViews>
  <sheets>
    <sheet name="noviembre" sheetId="1" r:id="rId1"/>
  </sheets>
  <definedNames>
    <definedName name="_xlnm._FilterDatabase" localSheetId="0" hidden="1">noviembre!$A$15:$F$130</definedName>
    <definedName name="_xlnm.Print_Area" localSheetId="0">noviembre!$A$1:$F$154</definedName>
    <definedName name="_xlnm.Print_Titles" localSheetId="0">noviembre!$1:$15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l="1"/>
  <c r="F18" i="1" s="1"/>
  <c r="F19" i="1" s="1"/>
  <c r="F20" i="1" s="1"/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21" i="1"/>
  <c r="F32" i="1" l="1"/>
  <c r="F33" i="1" s="1"/>
  <c r="F34" i="1" s="1"/>
  <c r="F35" i="1" s="1"/>
  <c r="F36" i="1" s="1"/>
  <c r="F37" i="1" s="1"/>
  <c r="F38" i="1" s="1"/>
  <c r="F39" i="1" s="1"/>
  <c r="F40" i="1" l="1"/>
  <c r="F41" i="1" s="1"/>
  <c r="F42" i="1" s="1"/>
  <c r="F43" i="1" s="1"/>
  <c r="F44" i="1" s="1"/>
  <c r="F45" i="1" s="1"/>
  <c r="F46" i="1" l="1"/>
  <c r="F47" i="1" s="1"/>
  <c r="F48" i="1" s="1"/>
  <c r="F49" i="1" s="1"/>
  <c r="F50" i="1" s="1"/>
  <c r="F51" i="1" s="1"/>
  <c r="F52" i="1" l="1"/>
  <c r="F53" i="1" s="1"/>
  <c r="F54" i="1" s="1"/>
  <c r="F55" i="1" s="1"/>
  <c r="F56" i="1" s="1"/>
  <c r="F57" i="1" s="1"/>
  <c r="F58" i="1" l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l="1"/>
  <c r="F70" i="1" s="1"/>
  <c r="F71" i="1" s="1"/>
  <c r="F72" i="1" s="1"/>
  <c r="F73" i="1" s="1"/>
  <c r="F74" i="1" s="1"/>
  <c r="F75" i="1" s="1"/>
  <c r="F76" i="1" s="1"/>
  <c r="F77" i="1" s="1"/>
  <c r="F78" i="1" l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l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</calcChain>
</file>

<file path=xl/sharedStrings.xml><?xml version="1.0" encoding="utf-8"?>
<sst xmlns="http://schemas.openxmlformats.org/spreadsheetml/2006/main" count="194" uniqueCount="167">
  <si>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</si>
  <si>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</si>
  <si>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</si>
  <si>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</si>
  <si>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</si>
  <si>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</si>
  <si>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</si>
  <si>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</si>
  <si>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</si>
  <si>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</si>
  <si>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</si>
  <si>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</si>
  <si>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SERAFIN RUIZ</t>
  </si>
  <si>
    <t>FELIPE ANTONIO TORRES TORRES</t>
  </si>
  <si>
    <t>COMPAÑIA DOMINICANA DE TELEFONO, S.A</t>
  </si>
  <si>
    <t>AYUNTAMIENTO DEL DISTRITO NACIONAL</t>
  </si>
  <si>
    <t>EDESUR DOMINICANA S A</t>
  </si>
  <si>
    <t>CORPORACION DEL ACUEDUCTO Y ALCANTARILLADO DE SANTO DOMINGO</t>
  </si>
  <si>
    <t>9990002</t>
  </si>
  <si>
    <t>COMISIÓN MANEJO DE CUENTA</t>
  </si>
  <si>
    <t>COBRO IMP DGII 0.15%_TRANS TUB</t>
  </si>
  <si>
    <t>TRANSFERENCIA PROPIA TUBANCOEM</t>
  </si>
  <si>
    <t>PAGOS NOMINAS NET-BANKING</t>
  </si>
  <si>
    <t>EDEESTE</t>
  </si>
  <si>
    <t>DOMINGO VALDEZ  VOLQUEZ</t>
  </si>
  <si>
    <t>NELSON MANUEL NUÑEZ GIL</t>
  </si>
  <si>
    <t>EDENORTE DOMINICANA S A</t>
  </si>
  <si>
    <t>ELVIN REMIGIO MARTE</t>
  </si>
  <si>
    <t>TRANSFERENCIA A ANDREINA ADAMES FERNANDEZ</t>
  </si>
  <si>
    <t>TRANSFERENCIA A JEFERSON LISANDRO LOUIS F</t>
  </si>
  <si>
    <t xml:space="preserve">                                  Del 01 al 30 de Noviembre 2021</t>
  </si>
  <si>
    <t>ALTICE DOMINICANA SA</t>
  </si>
  <si>
    <t>GEOVANI BERNARDO RUIZ ROJAS</t>
  </si>
  <si>
    <t>JOAN ANIBAL SANDOVAL GOMEZ</t>
  </si>
  <si>
    <t>WASHINGTON MONELY DE PEÑA MESA</t>
  </si>
  <si>
    <t xml:space="preserve"> FRANCISCO ELIAS MELO LIZARDO</t>
  </si>
  <si>
    <t>SILVIO ANTONIO PEREZ ARCANGEL</t>
  </si>
  <si>
    <t>BRENDA ELIANA NUÑEZ BAUTISTA</t>
  </si>
  <si>
    <t>MILVIA CASILLA ESPINAL</t>
  </si>
  <si>
    <t>HENDRY  ALBERTO SANCHEZ PEREZ</t>
  </si>
  <si>
    <t>RAFAEL ENOC ENCARNACION SANTOS</t>
  </si>
  <si>
    <t>JOEL ALBERTO ARAUJO VASQUEZ</t>
  </si>
  <si>
    <t>LUIS RICARDO VALERA TINEO</t>
  </si>
  <si>
    <t>AMANDA IVETTE BERNABEL DICENT</t>
  </si>
  <si>
    <t>INVERSIONES INOGAR, SRL</t>
  </si>
  <si>
    <t>INVERSIONES  ND Y ASOCIADOS, SRL</t>
  </si>
  <si>
    <t>ELISANIA JOSEFINA MEJIA TAVERAS</t>
  </si>
  <si>
    <t>YESENIA PEÑA ORTIZ DE UREÑA</t>
  </si>
  <si>
    <t>GERMAN CRESPO MOREL</t>
  </si>
  <si>
    <t>CRISTIAN LEANDRO RIVAS  SEGURA</t>
  </si>
  <si>
    <t>24918201845</t>
  </si>
  <si>
    <t>TRANSFERENCIA DE ADELSO OTONIEL MARQUEZ DE</t>
  </si>
  <si>
    <t>24917054938</t>
  </si>
  <si>
    <t>TRANSFERENCIA A FRANCISCO PILAR VASQUEZ</t>
  </si>
  <si>
    <t>24916276157</t>
  </si>
  <si>
    <t>4524000000016</t>
  </si>
  <si>
    <t>4524000000290</t>
  </si>
  <si>
    <t>24910418958</t>
  </si>
  <si>
    <t>24865679456</t>
  </si>
  <si>
    <t>TRANSFERENCIA A EL PROGRESO DEL LIMON, C.</t>
  </si>
  <si>
    <t>24793531365</t>
  </si>
  <si>
    <t>TRANSFERENCIA A ROSA ESTEFANIA RODRIGUEZ</t>
  </si>
  <si>
    <t>24773771535</t>
  </si>
  <si>
    <t>TRANSFERENCIA ACH A VIEW SOUND GREAT EIRL</t>
  </si>
  <si>
    <t>24759941681</t>
  </si>
  <si>
    <t>24759917086</t>
  </si>
  <si>
    <t>TRANSFERENCIA A YOHEMELISI GUERRERO RIJO</t>
  </si>
  <si>
    <t>24741582300</t>
  </si>
  <si>
    <t>TRANSFERENCIA DE LUIS MANUEL GARCIA SANDOV</t>
  </si>
  <si>
    <t>24740529558</t>
  </si>
  <si>
    <t>24740486627</t>
  </si>
  <si>
    <t>4524000000607</t>
  </si>
  <si>
    <t>4524000056042</t>
  </si>
  <si>
    <t>IMP. 0.15-000010408</t>
  </si>
  <si>
    <t>4524000056041</t>
  </si>
  <si>
    <t>IMP. 0.15-000010393</t>
  </si>
  <si>
    <t>4524000075819</t>
  </si>
  <si>
    <t>IMP. 0.15-000010349</t>
  </si>
  <si>
    <t>4524000055657</t>
  </si>
  <si>
    <t>IMP. 0.15-000010392</t>
  </si>
  <si>
    <t>4524000055655</t>
  </si>
  <si>
    <t>IMP. 0.15-000010387</t>
  </si>
  <si>
    <t>4524000055659</t>
  </si>
  <si>
    <t>IMP. 0.15-000010384</t>
  </si>
  <si>
    <t>4524000055662</t>
  </si>
  <si>
    <t>IMP. 0.15-000010381</t>
  </si>
  <si>
    <t>4524000055661</t>
  </si>
  <si>
    <t>IMP. 0.15-000010380</t>
  </si>
  <si>
    <t>4524000055658</t>
  </si>
  <si>
    <t>IMP. 0.15-000010382</t>
  </si>
  <si>
    <t>4524000055660</t>
  </si>
  <si>
    <t>IMP. 0.15-000010383</t>
  </si>
  <si>
    <t>4524000055654</t>
  </si>
  <si>
    <t>IMP. 0.15-000010372</t>
  </si>
  <si>
    <t>4524000055656</t>
  </si>
  <si>
    <t>IMP. 0.15-000010386</t>
  </si>
  <si>
    <t>4524000040571</t>
  </si>
  <si>
    <t>IMP. 0.15-000010371</t>
  </si>
  <si>
    <t>4524000040573</t>
  </si>
  <si>
    <t>IMP. 0.15-000010362</t>
  </si>
  <si>
    <t>4524000040574</t>
  </si>
  <si>
    <t>IMP. 0.15-000010385</t>
  </si>
  <si>
    <t>4524000040572</t>
  </si>
  <si>
    <t>IMP. 0.15-000010390</t>
  </si>
  <si>
    <t>4524000044636</t>
  </si>
  <si>
    <t>IMP. 0.15-4524000000290</t>
  </si>
  <si>
    <t>4524000044635</t>
  </si>
  <si>
    <t>IMP. 0.15-4524000000016</t>
  </si>
  <si>
    <t>4524000044634</t>
  </si>
  <si>
    <t>IMP. 0.15-000010388</t>
  </si>
  <si>
    <t>4524000044631</t>
  </si>
  <si>
    <t>IMP. 0.15-000010348</t>
  </si>
  <si>
    <t>4524000044630</t>
  </si>
  <si>
    <t>IMP. 0.15-000010346</t>
  </si>
  <si>
    <t>4524000044632</t>
  </si>
  <si>
    <t>IMP. 0.15-000010358</t>
  </si>
  <si>
    <t>4524000044633</t>
  </si>
  <si>
    <t>IMP. 0.15-000010397</t>
  </si>
  <si>
    <t>924917054938</t>
  </si>
  <si>
    <t>924916276157</t>
  </si>
  <si>
    <t>4524000040907</t>
  </si>
  <si>
    <t>IMP. 0.15-000010379</t>
  </si>
  <si>
    <t>4524000040905</t>
  </si>
  <si>
    <t>IMP. 0.15-000010391</t>
  </si>
  <si>
    <t>4524000040908</t>
  </si>
  <si>
    <t>IMP. 0.15-000010375</t>
  </si>
  <si>
    <t>4524000040906</t>
  </si>
  <si>
    <t>IMP. 0.15-000010377</t>
  </si>
  <si>
    <t>4524000034359</t>
  </si>
  <si>
    <t>IMP. 0.15-000010345</t>
  </si>
  <si>
    <t>4524000034360</t>
  </si>
  <si>
    <t>IMP. 0.15-000010342</t>
  </si>
  <si>
    <t>4524000034358</t>
  </si>
  <si>
    <t>IMP. 0.15-000010341</t>
  </si>
  <si>
    <t>924865679456</t>
  </si>
  <si>
    <t>4524000032625</t>
  </si>
  <si>
    <t>IMP. 0.15-000010376</t>
  </si>
  <si>
    <t>4524000032624</t>
  </si>
  <si>
    <t>IMP. 0.15-000010378</t>
  </si>
  <si>
    <t>4524000036157</t>
  </si>
  <si>
    <t>IMP. 0.15-000010361</t>
  </si>
  <si>
    <t>4524000036160</t>
  </si>
  <si>
    <t>IMP. 0.15-000010344</t>
  </si>
  <si>
    <t>4524000036161</t>
  </si>
  <si>
    <t>IMP. 0.15-000010347</t>
  </si>
  <si>
    <t>4524000036159</t>
  </si>
  <si>
    <t>IMP. 0.15-000010354</t>
  </si>
  <si>
    <t>4524000036158</t>
  </si>
  <si>
    <t>IMP. 0.15-000010363</t>
  </si>
  <si>
    <t>4524000035653</t>
  </si>
  <si>
    <t>IMP. 0.15-000010357</t>
  </si>
  <si>
    <t>4524000035654</t>
  </si>
  <si>
    <t>IMP. 0.15-000010306</t>
  </si>
  <si>
    <t>924793531365</t>
  </si>
  <si>
    <t>4524000070281</t>
  </si>
  <si>
    <t>IMP. 0.15-000010351</t>
  </si>
  <si>
    <t>924773771535</t>
  </si>
  <si>
    <t>4524000041659</t>
  </si>
  <si>
    <t>IMP. 0.15-000010368</t>
  </si>
  <si>
    <t>4524000041660</t>
  </si>
  <si>
    <t>IMP. 0.15-000010374</t>
  </si>
  <si>
    <t>924759941681</t>
  </si>
  <si>
    <t>924759917086</t>
  </si>
  <si>
    <t>4524000073131</t>
  </si>
  <si>
    <t>IMP. 0.15-4524000000607</t>
  </si>
  <si>
    <t>4524000070777</t>
  </si>
  <si>
    <t>IMP. 0.15-000010340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</si>
</sst>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4" borderId="0" xfId="1" applyFont="1" applyFill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5"/>
  <sheetViews>
    <sheetView showGridLines="0" tabSelected="1" view="pageBreakPreview" topLeftCell="A108" zoomScale="55" zoomScaleNormal="70" zoomScaleSheetLayoutView="55" workbookViewId="0">
      <selection activeCell="E161" sqref="E161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1"/>
      <c r="B1" s="1"/>
      <c r="C1" s="1"/>
      <c r="D1" s="14"/>
      <c r="E1" s="14"/>
      <c r="F1" s="12"/>
      <c r="G1" s="2"/>
    </row>
    <row r="2" spans="1:7" s="3" customFormat="1" ht="21" x14ac:dyDescent="0.35">
      <c r="A2" s="1"/>
      <c r="B2" s="1"/>
      <c r="C2" s="1"/>
      <c r="D2" s="14"/>
      <c r="E2" s="14"/>
      <c r="F2" s="12"/>
      <c r="G2" s="2"/>
    </row>
    <row r="3" spans="1:7" s="3" customFormat="1" ht="21" x14ac:dyDescent="0.35">
      <c r="A3" s="1"/>
      <c r="B3" s="1"/>
      <c r="C3" s="1"/>
      <c r="D3" s="14"/>
      <c r="E3" s="14"/>
      <c r="F3" s="12"/>
      <c r="G3" s="2"/>
    </row>
    <row r="4" spans="1:7" s="3" customFormat="1" ht="21" x14ac:dyDescent="0.35">
      <c r="A4" s="1"/>
      <c r="B4" s="1"/>
      <c r="C4" s="1"/>
      <c r="D4" s="14"/>
      <c r="E4" s="14"/>
      <c r="F4" s="12"/>
      <c r="G4" s="2"/>
    </row>
    <row r="5" spans="1:7" s="3" customFormat="1" ht="21" x14ac:dyDescent="0.35">
      <c r="A5" s="1"/>
      <c r="B5" s="1"/>
      <c r="C5" s="1"/>
      <c r="D5" s="14"/>
      <c r="E5" s="14"/>
      <c r="F5" s="12"/>
      <c r="G5" s="2"/>
    </row>
    <row r="6" spans="1:7" s="3" customFormat="1" ht="21" x14ac:dyDescent="0.35">
      <c r="A6" s="1"/>
      <c r="B6" s="1"/>
      <c r="C6" s="1"/>
      <c r="D6" s="14"/>
      <c r="E6" s="14"/>
      <c r="F6" s="12"/>
      <c r="G6" s="2"/>
    </row>
    <row r="7" spans="1:7" s="3" customFormat="1" ht="21" x14ac:dyDescent="0.35">
      <c r="A7" s="1"/>
      <c r="B7" s="1"/>
      <c r="C7" s="1"/>
      <c r="D7" s="14"/>
      <c r="E7" s="14"/>
      <c r="F7" s="12"/>
      <c r="G7" s="2"/>
    </row>
    <row r="8" spans="1:7" s="3" customFormat="1" ht="21" x14ac:dyDescent="0.35">
      <c r="A8" s="1"/>
      <c r="B8" s="1"/>
      <c r="C8" s="1"/>
      <c r="D8" s="14"/>
      <c r="E8" s="14"/>
      <c r="F8" s="12"/>
      <c r="G8" s="2"/>
    </row>
    <row r="9" spans="1:7" s="3" customFormat="1" ht="24.75" x14ac:dyDescent="0.5">
      <c r="A9" s="29" t="s">
        <v>10</v>
      </c>
      <c r="B9" s="29"/>
      <c r="C9" s="29"/>
      <c r="D9" s="29"/>
      <c r="E9" s="29"/>
      <c r="F9" s="29"/>
      <c r="G9" s="2"/>
    </row>
    <row r="10" spans="1:7" s="3" customFormat="1" ht="20.25" x14ac:dyDescent="0.25">
      <c r="A10" s="30" t="s">
        <v>8</v>
      </c>
      <c r="B10" s="30"/>
      <c r="C10" s="30"/>
      <c r="D10" s="30"/>
      <c r="E10" s="30"/>
      <c r="F10" s="30"/>
      <c r="G10" s="2"/>
    </row>
    <row r="11" spans="1:7" s="3" customFormat="1" ht="20.25" x14ac:dyDescent="0.25">
      <c r="A11" s="4"/>
      <c r="B11" s="4"/>
      <c r="C11" s="4" t="s">
        <v>30</v>
      </c>
      <c r="D11" s="15"/>
      <c r="E11" s="15"/>
      <c r="F11" s="11"/>
      <c r="G11" s="2"/>
    </row>
    <row r="12" spans="1:7" s="3" customFormat="1" ht="21" thickBot="1" x14ac:dyDescent="0.3">
      <c r="A12" s="4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31" t="s">
        <v>0</v>
      </c>
      <c r="B13" s="31"/>
      <c r="C13" s="31"/>
      <c r="D13" s="31" t="s">
        <v>9</v>
      </c>
      <c r="E13" s="31"/>
      <c r="F13" s="31"/>
      <c r="G13" s="2"/>
    </row>
    <row r="14" spans="1:7" s="3" customFormat="1" ht="20.25" x14ac:dyDescent="0.25">
      <c r="A14" s="32"/>
      <c r="B14" s="32"/>
      <c r="C14" s="5"/>
      <c r="D14" s="33" t="s">
        <v>1</v>
      </c>
      <c r="E14" s="33"/>
      <c r="F14" s="25">
        <v>3508050.99</v>
      </c>
      <c r="G14" s="2"/>
    </row>
    <row r="15" spans="1:7" s="3" customFormat="1" ht="40.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44501</v>
      </c>
      <c r="B16" s="22" t="s">
        <v>70</v>
      </c>
      <c r="C16" s="23" t="s">
        <v>21</v>
      </c>
      <c r="D16" s="19">
        <v>0</v>
      </c>
      <c r="E16" s="19">
        <v>2500</v>
      </c>
      <c r="F16" s="26">
        <f>F14-E16+D16</f>
        <v>3505550.99</v>
      </c>
    </row>
    <row r="17" spans="1:6" s="10" customFormat="1" ht="20.100000000000001" customHeight="1" x14ac:dyDescent="0.3">
      <c r="A17" s="21">
        <v>44501</v>
      </c>
      <c r="B17" s="22" t="s">
        <v>69</v>
      </c>
      <c r="C17" s="23" t="s">
        <v>21</v>
      </c>
      <c r="D17" s="19">
        <v>0</v>
      </c>
      <c r="E17" s="19">
        <v>42000</v>
      </c>
      <c r="F17" s="26">
        <f>F16-E17+D17</f>
        <v>3463550.99</v>
      </c>
    </row>
    <row r="18" spans="1:6" s="10" customFormat="1" ht="20.100000000000001" customHeight="1" x14ac:dyDescent="0.3">
      <c r="A18" s="21">
        <v>44501</v>
      </c>
      <c r="B18" s="22" t="s">
        <v>67</v>
      </c>
      <c r="C18" s="23" t="s">
        <v>68</v>
      </c>
      <c r="D18" s="19">
        <v>4500</v>
      </c>
      <c r="E18" s="19">
        <v>0</v>
      </c>
      <c r="F18" s="26">
        <f>F17-E18+D18</f>
        <v>3468050.99</v>
      </c>
    </row>
    <row r="19" spans="1:6" s="10" customFormat="1" ht="20.100000000000001" customHeight="1" x14ac:dyDescent="0.3">
      <c r="A19" s="21">
        <v>44501</v>
      </c>
      <c r="B19" s="22" t="s">
        <v>71</v>
      </c>
      <c r="C19" s="23" t="s">
        <v>22</v>
      </c>
      <c r="D19" s="19">
        <v>0</v>
      </c>
      <c r="E19" s="19">
        <v>3262000</v>
      </c>
      <c r="F19" s="26">
        <f>F18-E19+D19</f>
        <v>206050.99000000022</v>
      </c>
    </row>
    <row r="20" spans="1:6" s="10" customFormat="1" ht="20.100000000000001" customHeight="1" x14ac:dyDescent="0.3">
      <c r="A20" s="21">
        <v>44501</v>
      </c>
      <c r="B20" s="22" t="s">
        <v>165</v>
      </c>
      <c r="C20" s="23" t="s">
        <v>166</v>
      </c>
      <c r="D20" s="19"/>
      <c r="E20" s="20">
        <v>351.11</v>
      </c>
      <c r="F20" s="26">
        <f>F19-E20+D20</f>
        <v>205699.88000000024</v>
      </c>
    </row>
    <row r="21" spans="1:6" s="10" customFormat="1" ht="20.100000000000001" customHeight="1" x14ac:dyDescent="0.3">
      <c r="A21" s="21">
        <v>44502</v>
      </c>
      <c r="B21" s="22" t="s">
        <v>163</v>
      </c>
      <c r="C21" s="23" t="s">
        <v>164</v>
      </c>
      <c r="D21" s="19"/>
      <c r="E21" s="20">
        <v>4893</v>
      </c>
      <c r="F21" s="26">
        <f>F20-E21+D21</f>
        <v>200806.88000000024</v>
      </c>
    </row>
    <row r="22" spans="1:6" s="10" customFormat="1" ht="20.100000000000001" customHeight="1" x14ac:dyDescent="0.3">
      <c r="A22" s="21">
        <v>44503</v>
      </c>
      <c r="B22" s="22">
        <v>10375</v>
      </c>
      <c r="C22" s="23" t="s">
        <v>31</v>
      </c>
      <c r="D22" s="19"/>
      <c r="E22" s="20">
        <v>13570.35</v>
      </c>
      <c r="F22" s="26">
        <f>F20-E22+D22</f>
        <v>192129.53000000023</v>
      </c>
    </row>
    <row r="23" spans="1:6" s="10" customFormat="1" ht="20.100000000000001" customHeight="1" x14ac:dyDescent="0.3">
      <c r="A23" s="21">
        <v>44503</v>
      </c>
      <c r="B23" s="22">
        <v>10376</v>
      </c>
      <c r="C23" s="23" t="s">
        <v>32</v>
      </c>
      <c r="D23" s="19"/>
      <c r="E23" s="20">
        <v>26800</v>
      </c>
      <c r="F23" s="26">
        <f>F22-E23+D23</f>
        <v>165329.53000000023</v>
      </c>
    </row>
    <row r="24" spans="1:6" s="10" customFormat="1" ht="20.100000000000001" customHeight="1" x14ac:dyDescent="0.3">
      <c r="A24" s="21">
        <v>44503</v>
      </c>
      <c r="B24" s="22">
        <v>10377</v>
      </c>
      <c r="C24" s="23" t="s">
        <v>24</v>
      </c>
      <c r="D24" s="19"/>
      <c r="E24" s="20">
        <v>5660</v>
      </c>
      <c r="F24" s="26">
        <f>F23-E24+D24</f>
        <v>159669.53000000023</v>
      </c>
    </row>
    <row r="25" spans="1:6" s="10" customFormat="1" ht="20.100000000000001" customHeight="1" x14ac:dyDescent="0.3">
      <c r="A25" s="21">
        <v>44503</v>
      </c>
      <c r="B25" s="22">
        <v>10378</v>
      </c>
      <c r="C25" s="23" t="s">
        <v>33</v>
      </c>
      <c r="D25" s="19"/>
      <c r="E25" s="20">
        <v>14060</v>
      </c>
      <c r="F25" s="26">
        <f>F24-E25+D25</f>
        <v>145609.53000000023</v>
      </c>
    </row>
    <row r="26" spans="1:6" s="10" customFormat="1" ht="20.100000000000001" customHeight="1" x14ac:dyDescent="0.3">
      <c r="A26" s="21">
        <v>44503</v>
      </c>
      <c r="B26" s="22">
        <v>10379</v>
      </c>
      <c r="C26" s="23" t="s">
        <v>14</v>
      </c>
      <c r="D26" s="19"/>
      <c r="E26" s="20">
        <v>57270.58</v>
      </c>
      <c r="F26" s="26">
        <f>F25-E26+D26</f>
        <v>88338.95000000023</v>
      </c>
    </row>
    <row r="27" spans="1:6" s="10" customFormat="1" ht="20.100000000000001" customHeight="1" x14ac:dyDescent="0.3">
      <c r="A27" s="21">
        <v>44503</v>
      </c>
      <c r="B27" s="22">
        <v>10380</v>
      </c>
      <c r="C27" s="23" t="s">
        <v>14</v>
      </c>
      <c r="D27" s="19"/>
      <c r="E27" s="20">
        <v>174900</v>
      </c>
      <c r="F27" s="26">
        <f>F26-E27+D27</f>
        <v>-86561.04999999977</v>
      </c>
    </row>
    <row r="28" spans="1:6" s="10" customFormat="1" ht="20.100000000000001" customHeight="1" x14ac:dyDescent="0.3">
      <c r="A28" s="21">
        <v>44503</v>
      </c>
      <c r="B28" s="22">
        <v>10381</v>
      </c>
      <c r="C28" s="23" t="s">
        <v>14</v>
      </c>
      <c r="D28" s="19"/>
      <c r="E28" s="20">
        <v>184768.75</v>
      </c>
      <c r="F28" s="26">
        <f>F27-E28+D28</f>
        <v>-271329.79999999976</v>
      </c>
    </row>
    <row r="29" spans="1:6" s="10" customFormat="1" ht="20.100000000000001" customHeight="1" x14ac:dyDescent="0.3">
      <c r="A29" s="21">
        <v>44503</v>
      </c>
      <c r="B29" s="22">
        <v>10382</v>
      </c>
      <c r="C29" s="23" t="s">
        <v>14</v>
      </c>
      <c r="D29" s="19"/>
      <c r="E29" s="20">
        <v>154205.04999999999</v>
      </c>
      <c r="F29" s="26">
        <f>F28-E29+D29</f>
        <v>-425534.84999999974</v>
      </c>
    </row>
    <row r="30" spans="1:6" s="10" customFormat="1" ht="20.100000000000001" customHeight="1" x14ac:dyDescent="0.3">
      <c r="A30" s="21">
        <v>44503</v>
      </c>
      <c r="B30" s="22">
        <v>10383</v>
      </c>
      <c r="C30" s="23" t="s">
        <v>14</v>
      </c>
      <c r="D30" s="19"/>
      <c r="E30" s="20">
        <v>116539.63</v>
      </c>
      <c r="F30" s="26">
        <f>F29-E30+D30</f>
        <v>-542074.47999999975</v>
      </c>
    </row>
    <row r="31" spans="1:6" s="10" customFormat="1" ht="20.100000000000001" customHeight="1" x14ac:dyDescent="0.3">
      <c r="A31" s="21">
        <v>44503</v>
      </c>
      <c r="B31" s="22">
        <v>10384</v>
      </c>
      <c r="C31" s="23" t="s">
        <v>14</v>
      </c>
      <c r="D31" s="19"/>
      <c r="E31" s="20">
        <v>322946.71999999997</v>
      </c>
      <c r="F31" s="26">
        <f>F30-E31+D31</f>
        <v>-865021.19999999972</v>
      </c>
    </row>
    <row r="32" spans="1:6" s="10" customFormat="1" ht="20.100000000000001" customHeight="1" x14ac:dyDescent="0.3">
      <c r="A32" s="21">
        <v>44503</v>
      </c>
      <c r="B32" s="22" t="s">
        <v>65</v>
      </c>
      <c r="C32" s="23" t="s">
        <v>66</v>
      </c>
      <c r="D32" s="19">
        <v>0</v>
      </c>
      <c r="E32" s="19">
        <v>7000</v>
      </c>
      <c r="F32" s="26">
        <f>F31-E32+D32</f>
        <v>-872021.19999999972</v>
      </c>
    </row>
    <row r="33" spans="1:6" s="10" customFormat="1" ht="20.100000000000001" customHeight="1" x14ac:dyDescent="0.3">
      <c r="A33" s="21">
        <v>44503</v>
      </c>
      <c r="B33" s="22" t="s">
        <v>64</v>
      </c>
      <c r="C33" s="23" t="s">
        <v>29</v>
      </c>
      <c r="D33" s="19">
        <v>0</v>
      </c>
      <c r="E33" s="19">
        <v>5000</v>
      </c>
      <c r="F33" s="26">
        <f>F32-E33+D33</f>
        <v>-877021.19999999972</v>
      </c>
    </row>
    <row r="34" spans="1:6" s="10" customFormat="1" ht="20.100000000000001" customHeight="1" x14ac:dyDescent="0.3">
      <c r="A34" s="21">
        <v>44503</v>
      </c>
      <c r="B34" s="22" t="s">
        <v>162</v>
      </c>
      <c r="C34" s="23" t="s">
        <v>20</v>
      </c>
      <c r="D34" s="19"/>
      <c r="E34" s="20">
        <v>10.5</v>
      </c>
      <c r="F34" s="26">
        <f>F33-E34+D34</f>
        <v>-877031.69999999972</v>
      </c>
    </row>
    <row r="35" spans="1:6" s="10" customFormat="1" ht="20.100000000000001" customHeight="1" x14ac:dyDescent="0.3">
      <c r="A35" s="21">
        <v>44503</v>
      </c>
      <c r="B35" s="22" t="s">
        <v>161</v>
      </c>
      <c r="C35" s="23" t="s">
        <v>20</v>
      </c>
      <c r="D35" s="19"/>
      <c r="E35" s="20">
        <v>7.5</v>
      </c>
      <c r="F35" s="26">
        <f>F34-E35+D35</f>
        <v>-877039.19999999972</v>
      </c>
    </row>
    <row r="36" spans="1:6" s="10" customFormat="1" ht="20.100000000000001" customHeight="1" x14ac:dyDescent="0.3">
      <c r="A36" s="21">
        <v>44505</v>
      </c>
      <c r="B36" s="22">
        <v>10385</v>
      </c>
      <c r="C36" s="23" t="s">
        <v>34</v>
      </c>
      <c r="D36" s="19"/>
      <c r="E36" s="20">
        <v>6200</v>
      </c>
      <c r="F36" s="26">
        <f>F35-E36+D36</f>
        <v>-883239.19999999972</v>
      </c>
    </row>
    <row r="37" spans="1:6" s="10" customFormat="1" ht="20.100000000000001" customHeight="1" x14ac:dyDescent="0.3">
      <c r="A37" s="21">
        <v>44505</v>
      </c>
      <c r="B37" s="22">
        <v>10386</v>
      </c>
      <c r="C37" s="23" t="s">
        <v>15</v>
      </c>
      <c r="D37" s="19"/>
      <c r="E37" s="20">
        <v>1350</v>
      </c>
      <c r="F37" s="26">
        <f>F36-E37+D37</f>
        <v>-884589.19999999972</v>
      </c>
    </row>
    <row r="38" spans="1:6" s="10" customFormat="1" ht="20.100000000000001" customHeight="1" x14ac:dyDescent="0.3">
      <c r="A38" s="21">
        <v>44505</v>
      </c>
      <c r="B38" s="22">
        <v>10387</v>
      </c>
      <c r="C38" s="23" t="s">
        <v>23</v>
      </c>
      <c r="D38" s="19"/>
      <c r="E38" s="20">
        <v>444576.54000000004</v>
      </c>
      <c r="F38" s="26">
        <f>F37-E38+D38</f>
        <v>-1329165.7399999998</v>
      </c>
    </row>
    <row r="39" spans="1:6" s="10" customFormat="1" ht="20.100000000000001" customHeight="1" x14ac:dyDescent="0.3">
      <c r="A39" s="21">
        <v>44505</v>
      </c>
      <c r="B39" s="22">
        <v>10388</v>
      </c>
      <c r="C39" s="23" t="s">
        <v>35</v>
      </c>
      <c r="D39" s="19"/>
      <c r="E39" s="20">
        <v>129210.89</v>
      </c>
      <c r="F39" s="26">
        <f>F38-E39+D39</f>
        <v>-1458376.6299999997</v>
      </c>
    </row>
    <row r="40" spans="1:6" s="10" customFormat="1" ht="20.100000000000001" customHeight="1" x14ac:dyDescent="0.3">
      <c r="A40" s="21">
        <v>44505</v>
      </c>
      <c r="B40" s="22" t="s">
        <v>62</v>
      </c>
      <c r="C40" s="23" t="s">
        <v>63</v>
      </c>
      <c r="D40" s="19">
        <v>0</v>
      </c>
      <c r="E40" s="19">
        <v>25555</v>
      </c>
      <c r="F40" s="26">
        <f>F39-E40+D40</f>
        <v>-1483931.6299999997</v>
      </c>
    </row>
    <row r="41" spans="1:6" s="10" customFormat="1" ht="20.100000000000001" customHeight="1" x14ac:dyDescent="0.3">
      <c r="A41" s="21">
        <v>44505</v>
      </c>
      <c r="B41" s="22" t="s">
        <v>157</v>
      </c>
      <c r="C41" s="23" t="s">
        <v>158</v>
      </c>
      <c r="D41" s="19"/>
      <c r="E41" s="20">
        <v>20.100000000000001</v>
      </c>
      <c r="F41" s="26">
        <f>F40-E41+D41</f>
        <v>-1483951.7299999997</v>
      </c>
    </row>
    <row r="42" spans="1:6" s="10" customFormat="1" ht="20.100000000000001" customHeight="1" x14ac:dyDescent="0.3">
      <c r="A42" s="21">
        <v>44505</v>
      </c>
      <c r="B42" s="22" t="s">
        <v>159</v>
      </c>
      <c r="C42" s="23" t="s">
        <v>160</v>
      </c>
      <c r="D42" s="19"/>
      <c r="E42" s="20">
        <v>1.23</v>
      </c>
      <c r="F42" s="26">
        <f>F41-E42+D42</f>
        <v>-1483952.9599999997</v>
      </c>
    </row>
    <row r="43" spans="1:6" s="10" customFormat="1" ht="20.100000000000001" customHeight="1" x14ac:dyDescent="0.3">
      <c r="A43" s="21">
        <v>44505</v>
      </c>
      <c r="B43" s="22" t="s">
        <v>156</v>
      </c>
      <c r="C43" s="23" t="s">
        <v>20</v>
      </c>
      <c r="D43" s="19"/>
      <c r="E43" s="20">
        <v>38.33</v>
      </c>
      <c r="F43" s="26">
        <f>F42-E43+D43</f>
        <v>-1483991.2899999998</v>
      </c>
    </row>
    <row r="44" spans="1:6" s="10" customFormat="1" ht="20.100000000000001" customHeight="1" x14ac:dyDescent="0.3">
      <c r="A44" s="21">
        <v>44508</v>
      </c>
      <c r="B44" s="22">
        <v>10389</v>
      </c>
      <c r="C44" s="23" t="s">
        <v>25</v>
      </c>
      <c r="D44" s="19"/>
      <c r="E44" s="20">
        <v>2750</v>
      </c>
      <c r="F44" s="26">
        <f>F43-E44+D44</f>
        <v>-1486741.2899999998</v>
      </c>
    </row>
    <row r="45" spans="1:6" s="10" customFormat="1" ht="20.100000000000001" customHeight="1" x14ac:dyDescent="0.3">
      <c r="A45" s="21">
        <v>44508</v>
      </c>
      <c r="B45" s="22">
        <v>10390</v>
      </c>
      <c r="C45" s="23" t="s">
        <v>36</v>
      </c>
      <c r="D45" s="19"/>
      <c r="E45" s="20">
        <v>1900</v>
      </c>
      <c r="F45" s="26">
        <f>F44-E45+D45</f>
        <v>-1488641.2899999998</v>
      </c>
    </row>
    <row r="46" spans="1:6" s="10" customFormat="1" ht="20.100000000000001" customHeight="1" x14ac:dyDescent="0.3">
      <c r="A46" s="21">
        <v>44508</v>
      </c>
      <c r="B46" s="22" t="s">
        <v>60</v>
      </c>
      <c r="C46" s="23" t="s">
        <v>61</v>
      </c>
      <c r="D46" s="19">
        <v>0</v>
      </c>
      <c r="E46" s="19">
        <v>28202</v>
      </c>
      <c r="F46" s="26">
        <f>F45-E46+D46</f>
        <v>-1516843.2899999998</v>
      </c>
    </row>
    <row r="47" spans="1:6" s="10" customFormat="1" ht="20.100000000000001" customHeight="1" x14ac:dyDescent="0.3">
      <c r="A47" s="21">
        <v>44508</v>
      </c>
      <c r="B47" s="22" t="s">
        <v>154</v>
      </c>
      <c r="C47" s="23" t="s">
        <v>155</v>
      </c>
      <c r="D47" s="19"/>
      <c r="E47" s="20">
        <v>2.25</v>
      </c>
      <c r="F47" s="26">
        <f>F46-E47+D47</f>
        <v>-1516845.5399999998</v>
      </c>
    </row>
    <row r="48" spans="1:6" s="10" customFormat="1" ht="20.100000000000001" customHeight="1" x14ac:dyDescent="0.3">
      <c r="A48" s="21">
        <v>44508</v>
      </c>
      <c r="B48" s="22" t="s">
        <v>153</v>
      </c>
      <c r="C48" s="23" t="s">
        <v>20</v>
      </c>
      <c r="D48" s="19"/>
      <c r="E48" s="20">
        <v>42.3</v>
      </c>
      <c r="F48" s="26">
        <f>F47-E48+D48</f>
        <v>-1516887.8399999999</v>
      </c>
    </row>
    <row r="49" spans="1:6" s="10" customFormat="1" ht="20.100000000000001" customHeight="1" x14ac:dyDescent="0.3">
      <c r="A49" s="21">
        <v>44509</v>
      </c>
      <c r="B49" s="22">
        <v>10391</v>
      </c>
      <c r="C49" s="23" t="s">
        <v>37</v>
      </c>
      <c r="D49" s="19"/>
      <c r="E49" s="20">
        <v>50876.79</v>
      </c>
      <c r="F49" s="26">
        <f>F48-E49+D49</f>
        <v>-1567764.63</v>
      </c>
    </row>
    <row r="50" spans="1:6" s="10" customFormat="1" ht="20.100000000000001" customHeight="1" x14ac:dyDescent="0.3">
      <c r="A50" s="21">
        <v>44509</v>
      </c>
      <c r="B50" s="22">
        <v>10392</v>
      </c>
      <c r="C50" s="23" t="s">
        <v>16</v>
      </c>
      <c r="D50" s="19"/>
      <c r="E50" s="20">
        <v>485057.17</v>
      </c>
      <c r="F50" s="26">
        <f>F49-E50+D50</f>
        <v>-2052821.7999999998</v>
      </c>
    </row>
    <row r="51" spans="1:6" s="10" customFormat="1" ht="20.100000000000001" customHeight="1" x14ac:dyDescent="0.3">
      <c r="A51" s="21">
        <v>44509</v>
      </c>
      <c r="B51" s="22">
        <v>10393</v>
      </c>
      <c r="C51" s="23" t="s">
        <v>38</v>
      </c>
      <c r="D51" s="19"/>
      <c r="E51" s="20">
        <v>36340.559999999998</v>
      </c>
      <c r="F51" s="26">
        <f>F50-E51+D51</f>
        <v>-2089162.3599999999</v>
      </c>
    </row>
    <row r="52" spans="1:6" s="10" customFormat="1" ht="20.100000000000001" customHeight="1" x14ac:dyDescent="0.3">
      <c r="A52" s="21">
        <v>44510</v>
      </c>
      <c r="B52" s="22" t="s">
        <v>149</v>
      </c>
      <c r="C52" s="23" t="s">
        <v>150</v>
      </c>
      <c r="D52" s="19"/>
      <c r="E52" s="20">
        <v>23.85</v>
      </c>
      <c r="F52" s="26">
        <f>F51-E52+D52</f>
        <v>-2089186.21</v>
      </c>
    </row>
    <row r="53" spans="1:6" s="10" customFormat="1" ht="20.100000000000001" customHeight="1" x14ac:dyDescent="0.3">
      <c r="A53" s="21">
        <v>44510</v>
      </c>
      <c r="B53" s="22" t="s">
        <v>151</v>
      </c>
      <c r="C53" s="23" t="s">
        <v>152</v>
      </c>
      <c r="D53" s="19"/>
      <c r="E53" s="20">
        <v>7.5</v>
      </c>
      <c r="F53" s="26">
        <f>F52-E53+D53</f>
        <v>-2089193.71</v>
      </c>
    </row>
    <row r="54" spans="1:6" s="10" customFormat="1" ht="20.100000000000001" customHeight="1" x14ac:dyDescent="0.3">
      <c r="A54" s="21">
        <v>44511</v>
      </c>
      <c r="B54" s="22">
        <v>10394</v>
      </c>
      <c r="C54" s="23" t="s">
        <v>39</v>
      </c>
      <c r="D54" s="19"/>
      <c r="E54" s="20">
        <v>29847.72</v>
      </c>
      <c r="F54" s="26">
        <f>F53-E54+D54</f>
        <v>-2119041.4300000002</v>
      </c>
    </row>
    <row r="55" spans="1:6" s="10" customFormat="1" ht="20.100000000000001" customHeight="1" x14ac:dyDescent="0.3">
      <c r="A55" s="21">
        <v>44511</v>
      </c>
      <c r="B55" s="22">
        <v>10395</v>
      </c>
      <c r="C55" s="23" t="s">
        <v>40</v>
      </c>
      <c r="D55" s="19"/>
      <c r="E55" s="20">
        <v>1500</v>
      </c>
      <c r="F55" s="26">
        <f>F54-E55+D55</f>
        <v>-2120541.4300000002</v>
      </c>
    </row>
    <row r="56" spans="1:6" s="10" customFormat="1" ht="20.100000000000001" customHeight="1" x14ac:dyDescent="0.3">
      <c r="A56" s="21">
        <v>44511</v>
      </c>
      <c r="B56" s="22">
        <v>10396</v>
      </c>
      <c r="C56" s="23" t="s">
        <v>41</v>
      </c>
      <c r="D56" s="19"/>
      <c r="E56" s="20">
        <v>1500</v>
      </c>
      <c r="F56" s="26">
        <f>F55-E56+D56</f>
        <v>-2122041.4300000002</v>
      </c>
    </row>
    <row r="57" spans="1:6" s="10" customFormat="1" ht="20.100000000000001" customHeight="1" x14ac:dyDescent="0.3">
      <c r="A57" s="21">
        <v>44511</v>
      </c>
      <c r="B57" s="22">
        <v>10397</v>
      </c>
      <c r="C57" s="23" t="s">
        <v>33</v>
      </c>
      <c r="D57" s="19"/>
      <c r="E57" s="20">
        <v>1350</v>
      </c>
      <c r="F57" s="26">
        <f>F56-E57+D57</f>
        <v>-2123391.4300000002</v>
      </c>
    </row>
    <row r="58" spans="1:6" s="10" customFormat="1" ht="20.100000000000001" customHeight="1" x14ac:dyDescent="0.3">
      <c r="A58" s="21">
        <v>44511</v>
      </c>
      <c r="B58" s="22" t="s">
        <v>139</v>
      </c>
      <c r="C58" s="23" t="s">
        <v>140</v>
      </c>
      <c r="D58" s="19"/>
      <c r="E58" s="20">
        <v>138.44</v>
      </c>
      <c r="F58" s="26">
        <f>F57-E58+D58</f>
        <v>-2123529.87</v>
      </c>
    </row>
    <row r="59" spans="1:6" s="10" customFormat="1" ht="20.100000000000001" customHeight="1" x14ac:dyDescent="0.3">
      <c r="A59" s="21">
        <v>44511</v>
      </c>
      <c r="B59" s="22" t="s">
        <v>147</v>
      </c>
      <c r="C59" s="23" t="s">
        <v>148</v>
      </c>
      <c r="D59" s="19"/>
      <c r="E59" s="20">
        <v>1.1299999999999999</v>
      </c>
      <c r="F59" s="26">
        <f>F58-E59+D59</f>
        <v>-2123531</v>
      </c>
    </row>
    <row r="60" spans="1:6" s="10" customFormat="1" ht="20.100000000000001" customHeight="1" x14ac:dyDescent="0.3">
      <c r="A60" s="21">
        <v>44511</v>
      </c>
      <c r="B60" s="22" t="s">
        <v>145</v>
      </c>
      <c r="C60" s="23" t="s">
        <v>146</v>
      </c>
      <c r="D60" s="19"/>
      <c r="E60" s="20">
        <v>14.55</v>
      </c>
      <c r="F60" s="26">
        <f>F59-E60+D60</f>
        <v>-2123545.5499999998</v>
      </c>
    </row>
    <row r="61" spans="1:6" s="10" customFormat="1" ht="20.100000000000001" customHeight="1" x14ac:dyDescent="0.3">
      <c r="A61" s="21">
        <v>44511</v>
      </c>
      <c r="B61" s="22" t="s">
        <v>141</v>
      </c>
      <c r="C61" s="23" t="s">
        <v>142</v>
      </c>
      <c r="D61" s="19"/>
      <c r="E61" s="20">
        <v>19.93</v>
      </c>
      <c r="F61" s="26">
        <f>F60-E61+D61</f>
        <v>-2123565.48</v>
      </c>
    </row>
    <row r="62" spans="1:6" s="10" customFormat="1" ht="20.100000000000001" customHeight="1" x14ac:dyDescent="0.3">
      <c r="A62" s="21">
        <v>44511</v>
      </c>
      <c r="B62" s="22" t="s">
        <v>143</v>
      </c>
      <c r="C62" s="23" t="s">
        <v>144</v>
      </c>
      <c r="D62" s="19"/>
      <c r="E62" s="20">
        <v>14.55</v>
      </c>
      <c r="F62" s="26">
        <f>F61-E62+D62</f>
        <v>-2123580.0299999998</v>
      </c>
    </row>
    <row r="63" spans="1:6" s="10" customFormat="1" ht="20.100000000000001" customHeight="1" x14ac:dyDescent="0.3">
      <c r="A63" s="21">
        <v>44516</v>
      </c>
      <c r="B63" s="22">
        <v>10398</v>
      </c>
      <c r="C63" s="23" t="s">
        <v>25</v>
      </c>
      <c r="D63" s="19"/>
      <c r="E63" s="20">
        <v>2750</v>
      </c>
      <c r="F63" s="26">
        <f>F62-E63+D63</f>
        <v>-2126330.0299999998</v>
      </c>
    </row>
    <row r="64" spans="1:6" s="10" customFormat="1" ht="20.100000000000001" customHeight="1" x14ac:dyDescent="0.3">
      <c r="A64" s="21">
        <v>44516</v>
      </c>
      <c r="B64" s="22">
        <v>10399</v>
      </c>
      <c r="C64" s="23" t="s">
        <v>42</v>
      </c>
      <c r="D64" s="19"/>
      <c r="E64" s="20">
        <v>3800</v>
      </c>
      <c r="F64" s="26">
        <f>F63-E64+D64</f>
        <v>-2130130.0299999998</v>
      </c>
    </row>
    <row r="65" spans="1:6" s="10" customFormat="1" ht="20.100000000000001" customHeight="1" x14ac:dyDescent="0.3">
      <c r="A65" s="21">
        <v>44516</v>
      </c>
      <c r="B65" s="22">
        <v>10400</v>
      </c>
      <c r="C65" s="23" t="s">
        <v>36</v>
      </c>
      <c r="D65" s="19"/>
      <c r="E65" s="20">
        <v>1900</v>
      </c>
      <c r="F65" s="26">
        <f>F64-E65+D65</f>
        <v>-2132030.0299999998</v>
      </c>
    </row>
    <row r="66" spans="1:6" s="10" customFormat="1" ht="20.100000000000001" customHeight="1" x14ac:dyDescent="0.3">
      <c r="A66" s="21">
        <v>44516</v>
      </c>
      <c r="B66" s="22">
        <v>10401</v>
      </c>
      <c r="C66" s="23" t="s">
        <v>43</v>
      </c>
      <c r="D66" s="19"/>
      <c r="E66" s="20">
        <v>2750</v>
      </c>
      <c r="F66" s="26">
        <f>F65-E66+D66</f>
        <v>-2134780.0299999998</v>
      </c>
    </row>
    <row r="67" spans="1:6" s="10" customFormat="1" ht="20.100000000000001" customHeight="1" x14ac:dyDescent="0.3">
      <c r="A67" s="21">
        <v>44517</v>
      </c>
      <c r="B67" s="22">
        <v>10402</v>
      </c>
      <c r="C67" s="23" t="s">
        <v>44</v>
      </c>
      <c r="D67" s="19"/>
      <c r="E67" s="20">
        <v>61886.65</v>
      </c>
      <c r="F67" s="26">
        <f>F66-E67+D67</f>
        <v>-2196666.6799999997</v>
      </c>
    </row>
    <row r="68" spans="1:6" s="10" customFormat="1" ht="20.100000000000001" customHeight="1" x14ac:dyDescent="0.3">
      <c r="A68" s="21">
        <v>44517</v>
      </c>
      <c r="B68" s="22">
        <v>10403</v>
      </c>
      <c r="C68" s="23" t="s">
        <v>45</v>
      </c>
      <c r="D68" s="19"/>
      <c r="E68" s="20">
        <v>111760.16</v>
      </c>
      <c r="F68" s="26">
        <f>F67-E68+D68</f>
        <v>-2308426.84</v>
      </c>
    </row>
    <row r="69" spans="1:6" s="10" customFormat="1" ht="20.100000000000001" customHeight="1" x14ac:dyDescent="0.3">
      <c r="A69" s="21">
        <v>44517</v>
      </c>
      <c r="B69" s="22" t="s">
        <v>58</v>
      </c>
      <c r="C69" s="23" t="s">
        <v>59</v>
      </c>
      <c r="D69" s="19">
        <v>0</v>
      </c>
      <c r="E69" s="19">
        <v>9045.9</v>
      </c>
      <c r="F69" s="26">
        <f>F68-E69+D69</f>
        <v>-2317472.7399999998</v>
      </c>
    </row>
    <row r="70" spans="1:6" s="10" customFormat="1" ht="20.100000000000001" customHeight="1" x14ac:dyDescent="0.3">
      <c r="A70" s="21">
        <v>44517</v>
      </c>
      <c r="B70" s="22" t="s">
        <v>137</v>
      </c>
      <c r="C70" s="23" t="s">
        <v>138</v>
      </c>
      <c r="D70" s="19"/>
      <c r="E70" s="20">
        <v>21.09</v>
      </c>
      <c r="F70" s="26">
        <f>F69-E70+D70</f>
        <v>-2317493.8299999996</v>
      </c>
    </row>
    <row r="71" spans="1:6" s="10" customFormat="1" ht="20.100000000000001" customHeight="1" x14ac:dyDescent="0.3">
      <c r="A71" s="21">
        <v>44517</v>
      </c>
      <c r="B71" s="22" t="s">
        <v>135</v>
      </c>
      <c r="C71" s="23" t="s">
        <v>136</v>
      </c>
      <c r="D71" s="19"/>
      <c r="E71" s="20">
        <v>40.200000000000003</v>
      </c>
      <c r="F71" s="26">
        <f>F70-E71+D71</f>
        <v>-2317534.0299999998</v>
      </c>
    </row>
    <row r="72" spans="1:6" s="10" customFormat="1" ht="20.100000000000001" customHeight="1" x14ac:dyDescent="0.3">
      <c r="A72" s="21">
        <v>44517</v>
      </c>
      <c r="B72" s="22" t="s">
        <v>134</v>
      </c>
      <c r="C72" s="23" t="s">
        <v>20</v>
      </c>
      <c r="D72" s="19"/>
      <c r="E72" s="20">
        <v>13.57</v>
      </c>
      <c r="F72" s="26">
        <f>F71-E72+D72</f>
        <v>-2317547.5999999996</v>
      </c>
    </row>
    <row r="73" spans="1:6" s="10" customFormat="1" ht="20.100000000000001" customHeight="1" x14ac:dyDescent="0.3">
      <c r="A73" s="21">
        <v>44518</v>
      </c>
      <c r="B73" s="22">
        <v>10404</v>
      </c>
      <c r="C73" s="23" t="s">
        <v>46</v>
      </c>
      <c r="D73" s="19"/>
      <c r="E73" s="20">
        <v>5500</v>
      </c>
      <c r="F73" s="26">
        <f>F72-E73+D73</f>
        <v>-2323047.5999999996</v>
      </c>
    </row>
    <row r="74" spans="1:6" s="10" customFormat="1" ht="20.100000000000001" customHeight="1" x14ac:dyDescent="0.3">
      <c r="A74" s="21">
        <v>44518</v>
      </c>
      <c r="B74" s="22">
        <v>10405</v>
      </c>
      <c r="C74" s="23" t="s">
        <v>47</v>
      </c>
      <c r="D74" s="19"/>
      <c r="E74" s="20">
        <v>4950</v>
      </c>
      <c r="F74" s="26">
        <f>F73-E74+D74</f>
        <v>-2327997.5999999996</v>
      </c>
    </row>
    <row r="75" spans="1:6" s="10" customFormat="1" ht="20.100000000000001" customHeight="1" x14ac:dyDescent="0.3">
      <c r="A75" s="21">
        <v>44518</v>
      </c>
      <c r="B75" s="22">
        <v>10406</v>
      </c>
      <c r="C75" s="23" t="s">
        <v>24</v>
      </c>
      <c r="D75" s="19"/>
      <c r="E75" s="20">
        <v>1720</v>
      </c>
      <c r="F75" s="26">
        <f>F74-E75+D75</f>
        <v>-2329717.5999999996</v>
      </c>
    </row>
    <row r="76" spans="1:6" s="10" customFormat="1" ht="20.100000000000001" customHeight="1" x14ac:dyDescent="0.3">
      <c r="A76" s="21">
        <v>44518</v>
      </c>
      <c r="B76" s="22">
        <v>10407</v>
      </c>
      <c r="C76" s="23" t="s">
        <v>27</v>
      </c>
      <c r="D76" s="19"/>
      <c r="E76" s="20">
        <v>6050</v>
      </c>
      <c r="F76" s="26">
        <f>F75-E76+D76</f>
        <v>-2335767.5999999996</v>
      </c>
    </row>
    <row r="77" spans="1:6" s="10" customFormat="1" ht="20.100000000000001" customHeight="1" x14ac:dyDescent="0.3">
      <c r="A77" s="21">
        <v>44518</v>
      </c>
      <c r="B77" s="22">
        <v>10408</v>
      </c>
      <c r="C77" s="23" t="s">
        <v>26</v>
      </c>
      <c r="D77" s="19"/>
      <c r="E77" s="20">
        <v>231666.03</v>
      </c>
      <c r="F77" s="26">
        <f>F76-E77+D77</f>
        <v>-2567433.6299999994</v>
      </c>
    </row>
    <row r="78" spans="1:6" s="10" customFormat="1" ht="20.100000000000001" customHeight="1" x14ac:dyDescent="0.3">
      <c r="A78" s="21">
        <v>44518</v>
      </c>
      <c r="B78" s="22" t="s">
        <v>132</v>
      </c>
      <c r="C78" s="23" t="s">
        <v>133</v>
      </c>
      <c r="D78" s="19"/>
      <c r="E78" s="20">
        <v>20.7</v>
      </c>
      <c r="F78" s="26">
        <f>F77-E78+D78</f>
        <v>-2567454.3299999996</v>
      </c>
    </row>
    <row r="79" spans="1:6" s="10" customFormat="1" ht="20.100000000000001" customHeight="1" x14ac:dyDescent="0.3">
      <c r="A79" s="21">
        <v>44518</v>
      </c>
      <c r="B79" s="22" t="s">
        <v>128</v>
      </c>
      <c r="C79" s="23" t="s">
        <v>129</v>
      </c>
      <c r="D79" s="19"/>
      <c r="E79" s="20">
        <v>26.97</v>
      </c>
      <c r="F79" s="26">
        <f>F78-E79+D79</f>
        <v>-2567481.2999999998</v>
      </c>
    </row>
    <row r="80" spans="1:6" s="10" customFormat="1" ht="20.100000000000001" customHeight="1" x14ac:dyDescent="0.3">
      <c r="A80" s="21">
        <v>44518</v>
      </c>
      <c r="B80" s="22" t="s">
        <v>130</v>
      </c>
      <c r="C80" s="23" t="s">
        <v>131</v>
      </c>
      <c r="D80" s="19"/>
      <c r="E80" s="20">
        <v>20.7</v>
      </c>
      <c r="F80" s="26">
        <f>F79-E80+D80</f>
        <v>-2567502</v>
      </c>
    </row>
    <row r="81" spans="1:6" s="10" customFormat="1" ht="20.100000000000001" customHeight="1" x14ac:dyDescent="0.3">
      <c r="A81" s="21">
        <v>44522</v>
      </c>
      <c r="B81" s="22" t="s">
        <v>57</v>
      </c>
      <c r="C81" s="23" t="s">
        <v>21</v>
      </c>
      <c r="D81" s="19">
        <v>15000000</v>
      </c>
      <c r="E81" s="19">
        <v>0</v>
      </c>
      <c r="F81" s="26">
        <f>F80-E81+D81</f>
        <v>12432498</v>
      </c>
    </row>
    <row r="82" spans="1:6" s="10" customFormat="1" ht="20.100000000000001" customHeight="1" x14ac:dyDescent="0.3">
      <c r="A82" s="21">
        <v>44522</v>
      </c>
      <c r="B82" s="22" t="s">
        <v>122</v>
      </c>
      <c r="C82" s="23" t="s">
        <v>123</v>
      </c>
      <c r="D82" s="19"/>
      <c r="E82" s="20">
        <v>76.319999999999993</v>
      </c>
      <c r="F82" s="26">
        <f>F81-E82+D82</f>
        <v>12432421.68</v>
      </c>
    </row>
    <row r="83" spans="1:6" s="10" customFormat="1" ht="20.100000000000001" customHeight="1" x14ac:dyDescent="0.3">
      <c r="A83" s="21">
        <v>44522</v>
      </c>
      <c r="B83" s="22" t="s">
        <v>126</v>
      </c>
      <c r="C83" s="23" t="s">
        <v>127</v>
      </c>
      <c r="D83" s="19"/>
      <c r="E83" s="20">
        <v>8.49</v>
      </c>
      <c r="F83" s="26">
        <f>F82-E83+D83</f>
        <v>12432413.189999999</v>
      </c>
    </row>
    <row r="84" spans="1:6" s="10" customFormat="1" ht="20.100000000000001" customHeight="1" x14ac:dyDescent="0.3">
      <c r="A84" s="24">
        <v>44522</v>
      </c>
      <c r="B84" s="22" t="s">
        <v>120</v>
      </c>
      <c r="C84" s="23" t="s">
        <v>121</v>
      </c>
      <c r="D84" s="19"/>
      <c r="E84" s="20">
        <v>85.91</v>
      </c>
      <c r="F84" s="26">
        <f>F83-E84+D84</f>
        <v>12432327.279999999</v>
      </c>
    </row>
    <row r="85" spans="1:6" s="10" customFormat="1" ht="20.100000000000001" customHeight="1" x14ac:dyDescent="0.3">
      <c r="A85" s="21">
        <v>44522</v>
      </c>
      <c r="B85" s="22" t="s">
        <v>124</v>
      </c>
      <c r="C85" s="23" t="s">
        <v>125</v>
      </c>
      <c r="D85" s="19"/>
      <c r="E85" s="20">
        <v>20.36</v>
      </c>
      <c r="F85" s="26">
        <f>F84-E85+D85</f>
        <v>12432306.92</v>
      </c>
    </row>
    <row r="86" spans="1:6" s="10" customFormat="1" ht="20.100000000000001" customHeight="1" x14ac:dyDescent="0.3">
      <c r="A86" s="21">
        <v>44523</v>
      </c>
      <c r="B86" s="22" t="s">
        <v>54</v>
      </c>
      <c r="C86" s="23" t="s">
        <v>28</v>
      </c>
      <c r="D86" s="19">
        <v>0</v>
      </c>
      <c r="E86" s="19">
        <v>18793</v>
      </c>
      <c r="F86" s="26">
        <f>F85-E86+D86</f>
        <v>12413513.92</v>
      </c>
    </row>
    <row r="87" spans="1:6" s="10" customFormat="1" ht="20.100000000000001" customHeight="1" x14ac:dyDescent="0.3">
      <c r="A87" s="21">
        <v>44523</v>
      </c>
      <c r="B87" s="22" t="s">
        <v>52</v>
      </c>
      <c r="C87" s="23" t="s">
        <v>53</v>
      </c>
      <c r="D87" s="19">
        <v>0</v>
      </c>
      <c r="E87" s="19">
        <v>18793</v>
      </c>
      <c r="F87" s="26">
        <f>F86-E87+D87</f>
        <v>12394720.92</v>
      </c>
    </row>
    <row r="88" spans="1:6" s="10" customFormat="1" ht="20.100000000000001" customHeight="1" x14ac:dyDescent="0.3">
      <c r="A88" s="21">
        <v>44523</v>
      </c>
      <c r="B88" s="22" t="s">
        <v>50</v>
      </c>
      <c r="C88" s="23" t="s">
        <v>51</v>
      </c>
      <c r="D88" s="19">
        <v>426</v>
      </c>
      <c r="E88" s="19">
        <v>0</v>
      </c>
      <c r="F88" s="26">
        <f>F87-E88+D88</f>
        <v>12395146.92</v>
      </c>
    </row>
    <row r="89" spans="1:6" s="10" customFormat="1" ht="20.100000000000001" customHeight="1" x14ac:dyDescent="0.3">
      <c r="A89" s="21">
        <v>44523</v>
      </c>
      <c r="B89" s="22" t="s">
        <v>55</v>
      </c>
      <c r="C89" s="23" t="s">
        <v>22</v>
      </c>
      <c r="D89" s="19">
        <v>0</v>
      </c>
      <c r="E89" s="19">
        <v>507569.89</v>
      </c>
      <c r="F89" s="26">
        <f>F88-E89+D89</f>
        <v>11887577.029999999</v>
      </c>
    </row>
    <row r="90" spans="1:6" s="10" customFormat="1" ht="20.100000000000001" customHeight="1" x14ac:dyDescent="0.3">
      <c r="A90" s="21">
        <v>44523</v>
      </c>
      <c r="B90" s="22" t="s">
        <v>56</v>
      </c>
      <c r="C90" s="23" t="s">
        <v>22</v>
      </c>
      <c r="D90" s="19">
        <v>0</v>
      </c>
      <c r="E90" s="19">
        <v>8526984.7200000007</v>
      </c>
      <c r="F90" s="26">
        <f>F89-E90+D90</f>
        <v>3360592.3099999987</v>
      </c>
    </row>
    <row r="91" spans="1:6" s="10" customFormat="1" ht="20.100000000000001" customHeight="1" x14ac:dyDescent="0.3">
      <c r="A91" s="21">
        <v>44523</v>
      </c>
      <c r="B91" s="22" t="s">
        <v>119</v>
      </c>
      <c r="C91" s="23" t="s">
        <v>20</v>
      </c>
      <c r="D91" s="19"/>
      <c r="E91" s="20">
        <v>28.19</v>
      </c>
      <c r="F91" s="26">
        <f>F90-E91+D91</f>
        <v>3360564.1199999987</v>
      </c>
    </row>
    <row r="92" spans="1:6" s="10" customFormat="1" ht="20.100000000000001" customHeight="1" x14ac:dyDescent="0.3">
      <c r="A92" s="21">
        <v>44523</v>
      </c>
      <c r="B92" s="22" t="s">
        <v>118</v>
      </c>
      <c r="C92" s="23" t="s">
        <v>20</v>
      </c>
      <c r="D92" s="19"/>
      <c r="E92" s="20">
        <v>28.19</v>
      </c>
      <c r="F92" s="26">
        <f>F91-E92+D92</f>
        <v>3360535.9299999988</v>
      </c>
    </row>
    <row r="93" spans="1:6" s="10" customFormat="1" ht="20.100000000000001" customHeight="1" x14ac:dyDescent="0.3">
      <c r="A93" s="21">
        <v>44524</v>
      </c>
      <c r="B93" s="22">
        <v>10409</v>
      </c>
      <c r="C93" s="23" t="s">
        <v>48</v>
      </c>
      <c r="D93" s="19"/>
      <c r="E93" s="20">
        <v>27700</v>
      </c>
      <c r="F93" s="26">
        <f>F92-E93+D93</f>
        <v>3332835.9299999988</v>
      </c>
    </row>
    <row r="94" spans="1:6" s="10" customFormat="1" ht="20.100000000000001" customHeight="1" x14ac:dyDescent="0.3">
      <c r="A94" s="21">
        <v>44524</v>
      </c>
      <c r="B94" s="22">
        <v>10410</v>
      </c>
      <c r="C94" s="23" t="s">
        <v>48</v>
      </c>
      <c r="D94" s="19"/>
      <c r="E94" s="20">
        <v>15000</v>
      </c>
      <c r="F94" s="26">
        <f>F93-E94+D94</f>
        <v>3317835.9299999988</v>
      </c>
    </row>
    <row r="95" spans="1:6" s="10" customFormat="1" ht="20.100000000000001" customHeight="1" x14ac:dyDescent="0.3">
      <c r="A95" s="21">
        <v>44524</v>
      </c>
      <c r="B95" s="22">
        <v>10411</v>
      </c>
      <c r="C95" s="23" t="s">
        <v>24</v>
      </c>
      <c r="D95" s="19"/>
      <c r="E95" s="20">
        <v>1910</v>
      </c>
      <c r="F95" s="26">
        <f>F94-E95+D95</f>
        <v>3315925.9299999988</v>
      </c>
    </row>
    <row r="96" spans="1:6" s="10" customFormat="1" ht="20.100000000000001" customHeight="1" x14ac:dyDescent="0.3">
      <c r="A96" s="21">
        <v>44524</v>
      </c>
      <c r="B96" s="22">
        <v>10412</v>
      </c>
      <c r="C96" s="23" t="s">
        <v>13</v>
      </c>
      <c r="D96" s="19"/>
      <c r="E96" s="20">
        <v>21950</v>
      </c>
      <c r="F96" s="26">
        <f>F95-E96+D96</f>
        <v>3293975.9299999988</v>
      </c>
    </row>
    <row r="97" spans="1:6" s="10" customFormat="1" ht="20.100000000000001" customHeight="1" x14ac:dyDescent="0.3">
      <c r="A97" s="21">
        <v>44524</v>
      </c>
      <c r="B97" s="22">
        <v>10413</v>
      </c>
      <c r="C97" s="23" t="s">
        <v>17</v>
      </c>
      <c r="D97" s="19"/>
      <c r="E97" s="20">
        <v>817</v>
      </c>
      <c r="F97" s="26">
        <f>F96-E97+D97</f>
        <v>3293158.9299999988</v>
      </c>
    </row>
    <row r="98" spans="1:6" s="10" customFormat="1" ht="20.100000000000001" customHeight="1" x14ac:dyDescent="0.3">
      <c r="A98" s="21">
        <v>44524</v>
      </c>
      <c r="B98" s="22">
        <v>10414</v>
      </c>
      <c r="C98" s="23" t="s">
        <v>12</v>
      </c>
      <c r="D98" s="19"/>
      <c r="E98" s="20">
        <v>12450</v>
      </c>
      <c r="F98" s="26">
        <f>F97-E98+D98</f>
        <v>3280708.9299999988</v>
      </c>
    </row>
    <row r="99" spans="1:6" s="10" customFormat="1" ht="20.100000000000001" customHeight="1" x14ac:dyDescent="0.3">
      <c r="A99" s="21">
        <v>44524</v>
      </c>
      <c r="B99" s="22" t="s">
        <v>112</v>
      </c>
      <c r="C99" s="23" t="s">
        <v>113</v>
      </c>
      <c r="D99" s="19"/>
      <c r="E99" s="20">
        <v>14.55</v>
      </c>
      <c r="F99" s="26">
        <f>F98-E99+D99</f>
        <v>3280694.379999999</v>
      </c>
    </row>
    <row r="100" spans="1:6" s="10" customFormat="1" ht="20.100000000000001" customHeight="1" x14ac:dyDescent="0.3">
      <c r="A100" s="21">
        <v>44524</v>
      </c>
      <c r="B100" s="22" t="s">
        <v>110</v>
      </c>
      <c r="C100" s="23" t="s">
        <v>111</v>
      </c>
      <c r="D100" s="19"/>
      <c r="E100" s="20">
        <v>14.55</v>
      </c>
      <c r="F100" s="26">
        <f>F99-E100+D100</f>
        <v>3280679.8299999991</v>
      </c>
    </row>
    <row r="101" spans="1:6" s="10" customFormat="1" ht="20.100000000000001" customHeight="1" x14ac:dyDescent="0.3">
      <c r="A101" s="21">
        <v>44524</v>
      </c>
      <c r="B101" s="22" t="s">
        <v>114</v>
      </c>
      <c r="C101" s="23" t="s">
        <v>115</v>
      </c>
      <c r="D101" s="19"/>
      <c r="E101" s="20">
        <v>10.8</v>
      </c>
      <c r="F101" s="26">
        <f>F100-E101+D101</f>
        <v>3280669.0299999993</v>
      </c>
    </row>
    <row r="102" spans="1:6" s="10" customFormat="1" ht="20.100000000000001" customHeight="1" x14ac:dyDescent="0.3">
      <c r="A102" s="21">
        <v>44524</v>
      </c>
      <c r="B102" s="22" t="s">
        <v>116</v>
      </c>
      <c r="C102" s="23" t="s">
        <v>117</v>
      </c>
      <c r="D102" s="19"/>
      <c r="E102" s="20">
        <v>2.0299999999999998</v>
      </c>
      <c r="F102" s="26">
        <f>F101-E102+D102</f>
        <v>3280666.9999999995</v>
      </c>
    </row>
    <row r="103" spans="1:6" s="10" customFormat="1" ht="20.100000000000001" customHeight="1" x14ac:dyDescent="0.3">
      <c r="A103" s="21">
        <v>44524</v>
      </c>
      <c r="B103" s="22" t="s">
        <v>108</v>
      </c>
      <c r="C103" s="23" t="s">
        <v>109</v>
      </c>
      <c r="D103" s="19"/>
      <c r="E103" s="20">
        <v>193.82</v>
      </c>
      <c r="F103" s="26">
        <f>F102-E103+D103</f>
        <v>3280473.1799999997</v>
      </c>
    </row>
    <row r="104" spans="1:6" s="10" customFormat="1" ht="20.100000000000001" customHeight="1" x14ac:dyDescent="0.3">
      <c r="A104" s="21">
        <v>44524</v>
      </c>
      <c r="B104" s="22" t="s">
        <v>106</v>
      </c>
      <c r="C104" s="23" t="s">
        <v>107</v>
      </c>
      <c r="D104" s="19"/>
      <c r="E104" s="20">
        <v>761.35</v>
      </c>
      <c r="F104" s="26">
        <f>F103-E104+D104</f>
        <v>3279711.8299999996</v>
      </c>
    </row>
    <row r="105" spans="1:6" ht="20.100000000000001" customHeight="1" x14ac:dyDescent="0.25">
      <c r="A105" s="21">
        <v>44524</v>
      </c>
      <c r="B105" s="22" t="s">
        <v>104</v>
      </c>
      <c r="C105" s="23" t="s">
        <v>105</v>
      </c>
      <c r="D105" s="19"/>
      <c r="E105" s="20">
        <v>12790.48</v>
      </c>
      <c r="F105" s="26">
        <f>F104-E105+D105</f>
        <v>3266921.3499999996</v>
      </c>
    </row>
    <row r="106" spans="1:6" ht="20.100000000000001" customHeight="1" x14ac:dyDescent="0.25">
      <c r="A106" s="21">
        <v>44525</v>
      </c>
      <c r="B106" s="22" t="s">
        <v>96</v>
      </c>
      <c r="C106" s="23" t="s">
        <v>97</v>
      </c>
      <c r="D106" s="19"/>
      <c r="E106" s="20">
        <v>20.100000000000001</v>
      </c>
      <c r="F106" s="26">
        <f>F105-E106+D106</f>
        <v>3266901.2499999995</v>
      </c>
    </row>
    <row r="107" spans="1:6" ht="20.100000000000001" customHeight="1" x14ac:dyDescent="0.25">
      <c r="A107" s="21">
        <v>44525</v>
      </c>
      <c r="B107" s="22" t="s">
        <v>102</v>
      </c>
      <c r="C107" s="23" t="s">
        <v>103</v>
      </c>
      <c r="D107" s="19"/>
      <c r="E107" s="20">
        <v>2.85</v>
      </c>
      <c r="F107" s="26">
        <f>F106-E107+D107</f>
        <v>3266898.3999999994</v>
      </c>
    </row>
    <row r="108" spans="1:6" ht="20.100000000000001" customHeight="1" x14ac:dyDescent="0.25">
      <c r="A108" s="21">
        <v>44525</v>
      </c>
      <c r="B108" s="22" t="s">
        <v>98</v>
      </c>
      <c r="C108" s="23" t="s">
        <v>99</v>
      </c>
      <c r="D108" s="19"/>
      <c r="E108" s="20">
        <v>14.25</v>
      </c>
      <c r="F108" s="26">
        <f>F107-E108+D108</f>
        <v>3266884.1499999994</v>
      </c>
    </row>
    <row r="109" spans="1:6" ht="20.100000000000001" customHeight="1" x14ac:dyDescent="0.25">
      <c r="A109" s="21">
        <v>44525</v>
      </c>
      <c r="B109" s="22" t="s">
        <v>100</v>
      </c>
      <c r="C109" s="23" t="s">
        <v>101</v>
      </c>
      <c r="D109" s="19"/>
      <c r="E109" s="20">
        <v>9.3000000000000007</v>
      </c>
      <c r="F109" s="26">
        <f>F108-E109+D109</f>
        <v>3266874.8499999996</v>
      </c>
    </row>
    <row r="110" spans="1:6" ht="20.100000000000001" customHeight="1" x14ac:dyDescent="0.25">
      <c r="A110" s="21">
        <v>44526</v>
      </c>
      <c r="B110" s="22" t="s">
        <v>92</v>
      </c>
      <c r="C110" s="23" t="s">
        <v>93</v>
      </c>
      <c r="D110" s="19"/>
      <c r="E110" s="20">
        <v>20.100000000000001</v>
      </c>
      <c r="F110" s="26">
        <f>F109-E110+D110</f>
        <v>3266854.7499999995</v>
      </c>
    </row>
    <row r="111" spans="1:6" ht="20.100000000000001" customHeight="1" x14ac:dyDescent="0.25">
      <c r="A111" s="21">
        <v>44526</v>
      </c>
      <c r="B111" s="22" t="s">
        <v>80</v>
      </c>
      <c r="C111" s="23" t="s">
        <v>81</v>
      </c>
      <c r="D111" s="19"/>
      <c r="E111" s="20">
        <v>666.86</v>
      </c>
      <c r="F111" s="26">
        <f>F110-E111+D111</f>
        <v>3266187.8899999997</v>
      </c>
    </row>
    <row r="112" spans="1:6" ht="20.100000000000001" customHeight="1" x14ac:dyDescent="0.25">
      <c r="A112" s="21">
        <v>44526</v>
      </c>
      <c r="B112" s="22" t="s">
        <v>94</v>
      </c>
      <c r="C112" s="23" t="s">
        <v>95</v>
      </c>
      <c r="D112" s="19"/>
      <c r="E112" s="20">
        <v>2.0299999999999998</v>
      </c>
      <c r="F112" s="26">
        <f>F111-E112+D112</f>
        <v>3266185.86</v>
      </c>
    </row>
    <row r="113" spans="1:6" ht="20.100000000000001" customHeight="1" x14ac:dyDescent="0.25">
      <c r="A113" s="21">
        <v>44526</v>
      </c>
      <c r="B113" s="22" t="s">
        <v>78</v>
      </c>
      <c r="C113" s="23" t="s">
        <v>79</v>
      </c>
      <c r="D113" s="19"/>
      <c r="E113" s="20">
        <v>727.59</v>
      </c>
      <c r="F113" s="26">
        <f>F112-E113+D113</f>
        <v>3265458.27</v>
      </c>
    </row>
    <row r="114" spans="1:6" ht="20.100000000000001" customHeight="1" x14ac:dyDescent="0.25">
      <c r="A114" s="21">
        <v>44526</v>
      </c>
      <c r="B114" s="22" t="s">
        <v>88</v>
      </c>
      <c r="C114" s="23" t="s">
        <v>89</v>
      </c>
      <c r="D114" s="19"/>
      <c r="E114" s="20">
        <v>231.31</v>
      </c>
      <c r="F114" s="26">
        <f>F113-E114+D114</f>
        <v>3265226.96</v>
      </c>
    </row>
    <row r="115" spans="1:6" ht="20.100000000000001" customHeight="1" x14ac:dyDescent="0.25">
      <c r="A115" s="21">
        <v>44526</v>
      </c>
      <c r="B115" s="22" t="s">
        <v>82</v>
      </c>
      <c r="C115" s="23" t="s">
        <v>83</v>
      </c>
      <c r="D115" s="19"/>
      <c r="E115" s="20">
        <v>484.42</v>
      </c>
      <c r="F115" s="26">
        <f>F114-E115+D115</f>
        <v>3264742.54</v>
      </c>
    </row>
    <row r="116" spans="1:6" ht="20.100000000000001" customHeight="1" x14ac:dyDescent="0.25">
      <c r="A116" s="21">
        <v>44526</v>
      </c>
      <c r="B116" s="22" t="s">
        <v>90</v>
      </c>
      <c r="C116" s="23" t="s">
        <v>91</v>
      </c>
      <c r="D116" s="19"/>
      <c r="E116" s="20">
        <v>174.81</v>
      </c>
      <c r="F116" s="26">
        <f>F115-E116+D116</f>
        <v>3264567.73</v>
      </c>
    </row>
    <row r="117" spans="1:6" ht="20.100000000000001" customHeight="1" x14ac:dyDescent="0.25">
      <c r="A117" s="21">
        <v>44526</v>
      </c>
      <c r="B117" s="22" t="s">
        <v>86</v>
      </c>
      <c r="C117" s="23" t="s">
        <v>87</v>
      </c>
      <c r="D117" s="19"/>
      <c r="E117" s="20">
        <v>262.35000000000002</v>
      </c>
      <c r="F117" s="26">
        <f>F116-E117+D117</f>
        <v>3264305.38</v>
      </c>
    </row>
    <row r="118" spans="1:6" ht="20.100000000000001" customHeight="1" x14ac:dyDescent="0.25">
      <c r="A118" s="21">
        <v>44526</v>
      </c>
      <c r="B118" s="22" t="s">
        <v>84</v>
      </c>
      <c r="C118" s="23" t="s">
        <v>85</v>
      </c>
      <c r="D118" s="19"/>
      <c r="E118" s="20">
        <v>277.14999999999998</v>
      </c>
      <c r="F118" s="26">
        <f>F117-E118+D118</f>
        <v>3264028.23</v>
      </c>
    </row>
    <row r="119" spans="1:6" ht="20.100000000000001" customHeight="1" x14ac:dyDescent="0.25">
      <c r="A119" s="21">
        <v>44529</v>
      </c>
      <c r="B119" s="22">
        <v>10415</v>
      </c>
      <c r="C119" s="23" t="s">
        <v>36</v>
      </c>
      <c r="D119" s="19"/>
      <c r="E119" s="20">
        <v>3800</v>
      </c>
      <c r="F119" s="26">
        <f>F118-E119+D119</f>
        <v>3260228.23</v>
      </c>
    </row>
    <row r="120" spans="1:6" ht="20.100000000000001" customHeight="1" x14ac:dyDescent="0.25">
      <c r="A120" s="21">
        <v>44529</v>
      </c>
      <c r="B120" s="22">
        <v>10416</v>
      </c>
      <c r="C120" s="23" t="s">
        <v>42</v>
      </c>
      <c r="D120" s="19"/>
      <c r="E120" s="20">
        <v>3800</v>
      </c>
      <c r="F120" s="26">
        <f>F119-E120+D120</f>
        <v>3256428.23</v>
      </c>
    </row>
    <row r="121" spans="1:6" ht="20.100000000000001" customHeight="1" x14ac:dyDescent="0.25">
      <c r="A121" s="21">
        <v>44529</v>
      </c>
      <c r="B121" s="22">
        <v>10417</v>
      </c>
      <c r="C121" s="23" t="s">
        <v>25</v>
      </c>
      <c r="D121" s="19"/>
      <c r="E121" s="20">
        <v>5500</v>
      </c>
      <c r="F121" s="26">
        <f>F120-E121+D121</f>
        <v>3250928.23</v>
      </c>
    </row>
    <row r="122" spans="1:6" ht="20.100000000000001" customHeight="1" x14ac:dyDescent="0.25">
      <c r="A122" s="21">
        <v>44529</v>
      </c>
      <c r="B122" s="22">
        <v>10418</v>
      </c>
      <c r="C122" s="23" t="s">
        <v>43</v>
      </c>
      <c r="D122" s="19"/>
      <c r="E122" s="20">
        <v>5500</v>
      </c>
      <c r="F122" s="26">
        <f>F121-E122+D122</f>
        <v>3245428.23</v>
      </c>
    </row>
    <row r="123" spans="1:6" ht="20.100000000000001" customHeight="1" x14ac:dyDescent="0.25">
      <c r="A123" s="21">
        <v>44529</v>
      </c>
      <c r="B123" s="22">
        <v>10419</v>
      </c>
      <c r="C123" s="23" t="s">
        <v>33</v>
      </c>
      <c r="D123" s="19"/>
      <c r="E123" s="20">
        <v>3400</v>
      </c>
      <c r="F123" s="26">
        <f>F122-E123+D123</f>
        <v>3242028.23</v>
      </c>
    </row>
    <row r="124" spans="1:6" ht="20.100000000000001" customHeight="1" x14ac:dyDescent="0.25">
      <c r="A124" s="21">
        <v>44529</v>
      </c>
      <c r="B124" s="22">
        <v>10420</v>
      </c>
      <c r="C124" s="23" t="s">
        <v>24</v>
      </c>
      <c r="D124" s="19"/>
      <c r="E124" s="20">
        <v>3400</v>
      </c>
      <c r="F124" s="26">
        <f>F123-E124+D124</f>
        <v>3238628.23</v>
      </c>
    </row>
    <row r="125" spans="1:6" ht="20.100000000000001" customHeight="1" x14ac:dyDescent="0.25">
      <c r="A125" s="21">
        <v>44529</v>
      </c>
      <c r="B125" s="22">
        <v>10421</v>
      </c>
      <c r="C125" s="23" t="s">
        <v>49</v>
      </c>
      <c r="D125" s="19"/>
      <c r="E125" s="20">
        <v>12800</v>
      </c>
      <c r="F125" s="26">
        <f>F124-E125+D125</f>
        <v>3225828.23</v>
      </c>
    </row>
    <row r="126" spans="1:6" ht="20.100000000000001" customHeight="1" x14ac:dyDescent="0.25">
      <c r="A126" s="21">
        <v>44529</v>
      </c>
      <c r="B126" s="22" t="s">
        <v>76</v>
      </c>
      <c r="C126" s="23" t="s">
        <v>77</v>
      </c>
      <c r="D126" s="19"/>
      <c r="E126" s="20">
        <v>19.260000000000002</v>
      </c>
      <c r="F126" s="26">
        <f>F125-E126+D126</f>
        <v>3225808.97</v>
      </c>
    </row>
    <row r="127" spans="1:6" ht="20.100000000000001" customHeight="1" x14ac:dyDescent="0.25">
      <c r="A127" s="21">
        <v>44530</v>
      </c>
      <c r="B127" s="22" t="s">
        <v>74</v>
      </c>
      <c r="C127" s="23" t="s">
        <v>75</v>
      </c>
      <c r="D127" s="19"/>
      <c r="E127" s="20">
        <v>54.51</v>
      </c>
      <c r="F127" s="26">
        <f>F126-E127+D127</f>
        <v>3225754.4600000004</v>
      </c>
    </row>
    <row r="128" spans="1:6" ht="20.100000000000001" customHeight="1" x14ac:dyDescent="0.25">
      <c r="A128" s="21">
        <v>44530</v>
      </c>
      <c r="B128" s="22" t="s">
        <v>72</v>
      </c>
      <c r="C128" s="23" t="s">
        <v>73</v>
      </c>
      <c r="D128" s="19"/>
      <c r="E128" s="20">
        <v>347.5</v>
      </c>
      <c r="F128" s="26">
        <f>F127-E128+D128</f>
        <v>3225406.9600000004</v>
      </c>
    </row>
    <row r="129" spans="1:6" ht="20.100000000000001" customHeight="1" x14ac:dyDescent="0.25">
      <c r="A129" s="21">
        <v>44530</v>
      </c>
      <c r="B129" s="22" t="s">
        <v>18</v>
      </c>
      <c r="C129" s="23" t="s">
        <v>19</v>
      </c>
      <c r="D129" s="19"/>
      <c r="E129" s="20">
        <v>175</v>
      </c>
      <c r="F129" s="26">
        <f>F128-E129+D129</f>
        <v>3225231.9600000004</v>
      </c>
    </row>
    <row r="130" spans="1:6" ht="20.100000000000001" customHeight="1" x14ac:dyDescent="0.25">
      <c r="A130" s="21"/>
      <c r="B130" s="22"/>
      <c r="C130" s="23"/>
      <c r="D130" s="19"/>
      <c r="E130" s="20"/>
      <c r="F130" s="26">
        <f>F129-E130+D130</f>
        <v>3225231.9600000004</v>
      </c>
    </row>
    <row r="131" spans="1:6" ht="20.100000000000001" customHeight="1" x14ac:dyDescent="0.25">
      <c r="A131" s="21"/>
      <c r="B131" s="22"/>
      <c r="C131" s="23"/>
      <c r="D131" s="19"/>
      <c r="E131" s="20"/>
      <c r="F131" s="26"/>
    </row>
    <row r="133" spans="1:6" x14ac:dyDescent="0.25">
      <c r="B133" s="27"/>
      <c r="E133" s="28"/>
      <c r="F133"/>
    </row>
    <row r="134" spans="1:6" x14ac:dyDescent="0.25">
      <c r="B134" s="27"/>
      <c r="E134" s="28"/>
      <c r="F134"/>
    </row>
    <row r="135" spans="1:6" x14ac:dyDescent="0.25">
      <c r="B135" s="27"/>
      <c r="E135" s="28"/>
      <c r="F135"/>
    </row>
  </sheetData>
  <autoFilter ref="A15:F130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16:B104">
    <cfRule type="duplicateValues" dxfId="2" priority="33"/>
  </conditionalFormatting>
  <conditionalFormatting sqref="B105:B106">
    <cfRule type="duplicateValues" dxfId="1" priority="34"/>
  </conditionalFormatting>
  <conditionalFormatting sqref="B107:B131">
    <cfRule type="duplicateValues" dxfId="0" priority="37"/>
  </conditionalFormatting>
  <pageMargins left="0.70866141732283505" right="0.70866141732283505" top="0.74803149606299202" bottom="0.74803149606299202" header="0.31496062992126" footer="0.31496062992126"/>
  <pageSetup scale="47" orientation="landscape" r:id="rId1"/>
  <rowBreaks count="1" manualBreakCount="1">
    <brk id="12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2021-12-10T17:01:04Z</cp:lastPrinted>
  <dcterms:created xsi:type="dcterms:W3CDTF">2019-04-09T12:27:01Z</dcterms:created>
  <dcterms:modified xsi:type="dcterms:W3CDTF">2021-12-10T17:01:23Z</dcterms:modified>
</cp:coreProperties>
</file>