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0" windowWidth="14400" windowHeight="7740" tabRatio="611"/>
  </bookViews>
  <sheets>
    <sheet name="SALDO POR ANTIGUEDAD ABRIL" sheetId="3" r:id="rId1"/>
    <sheet name="CTAS POR PAGAR ABRIL" sheetId="5" r:id="rId2"/>
  </sheets>
  <calcPr calcId="145621"/>
</workbook>
</file>

<file path=xl/calcChain.xml><?xml version="1.0" encoding="utf-8"?>
<calcChain xmlns="http://schemas.openxmlformats.org/spreadsheetml/2006/main">
  <c r="E331" i="5" l="1"/>
  <c r="G186" i="3"/>
  <c r="G187" i="3"/>
  <c r="G88" i="3"/>
  <c r="H160" i="3"/>
  <c r="H138" i="3"/>
  <c r="H116" i="3"/>
  <c r="G59" i="3"/>
  <c r="G63" i="3"/>
  <c r="G58" i="3"/>
  <c r="K57" i="3"/>
  <c r="K51" i="3"/>
  <c r="K52" i="3"/>
  <c r="K53" i="3"/>
  <c r="K54" i="3"/>
  <c r="K55" i="3"/>
  <c r="K56" i="3"/>
  <c r="K50" i="3"/>
  <c r="G94" i="3"/>
  <c r="K47" i="3"/>
  <c r="H93" i="3"/>
  <c r="G313" i="3"/>
  <c r="G314" i="3"/>
  <c r="G315" i="3"/>
  <c r="G316" i="3"/>
  <c r="G317" i="3"/>
  <c r="G312" i="3"/>
  <c r="H96" i="3"/>
  <c r="H16" i="3"/>
  <c r="H114" i="3"/>
  <c r="H79" i="3"/>
  <c r="H62" i="3"/>
  <c r="G91" i="3"/>
  <c r="H164" i="3"/>
  <c r="G113" i="3"/>
  <c r="H77" i="3"/>
  <c r="H169" i="3"/>
  <c r="G90" i="3"/>
  <c r="G108" i="3"/>
  <c r="K44" i="3"/>
  <c r="K45" i="3"/>
  <c r="K46" i="3"/>
  <c r="K37" i="3"/>
  <c r="K38" i="3"/>
  <c r="K39" i="3"/>
  <c r="K40" i="3"/>
  <c r="K41" i="3"/>
  <c r="K42" i="3"/>
  <c r="K43" i="3"/>
  <c r="K36" i="3"/>
  <c r="G68" i="3"/>
  <c r="G67" i="3"/>
  <c r="H174" i="3"/>
  <c r="G141" i="3"/>
  <c r="H320" i="3"/>
  <c r="G89" i="3"/>
  <c r="G299" i="3"/>
  <c r="H115" i="3"/>
  <c r="K101" i="3"/>
  <c r="K100" i="3"/>
  <c r="H145" i="3"/>
  <c r="G49" i="3"/>
  <c r="H163" i="3"/>
  <c r="G70" i="3"/>
  <c r="G142" i="3"/>
  <c r="H35" i="3"/>
  <c r="H34" i="3"/>
  <c r="H292" i="3"/>
  <c r="G330" i="3"/>
  <c r="H188" i="3"/>
  <c r="I251" i="3"/>
  <c r="I252" i="3"/>
  <c r="I253" i="3"/>
  <c r="I250" i="3"/>
  <c r="H270" i="3"/>
  <c r="H269" i="3"/>
  <c r="K247" i="3"/>
  <c r="K248" i="3"/>
  <c r="K249" i="3"/>
  <c r="K268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17" i="3"/>
  <c r="K218" i="3"/>
  <c r="K219" i="3"/>
  <c r="K220" i="3"/>
  <c r="K221" i="3"/>
  <c r="K222" i="3"/>
  <c r="K223" i="3"/>
  <c r="K224" i="3"/>
  <c r="K225" i="3"/>
  <c r="K226" i="3"/>
  <c r="K227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194" i="3"/>
  <c r="K193" i="3"/>
  <c r="I192" i="3"/>
  <c r="E331" i="3"/>
  <c r="I331" i="3"/>
  <c r="K331" i="3"/>
  <c r="J333" i="3"/>
  <c r="J334" i="3"/>
  <c r="J331" i="3"/>
  <c r="G331" i="3"/>
  <c r="H331" i="3"/>
</calcChain>
</file>

<file path=xl/sharedStrings.xml><?xml version="1.0" encoding="utf-8"?>
<sst xmlns="http://schemas.openxmlformats.org/spreadsheetml/2006/main" count="2441" uniqueCount="595">
  <si>
    <t>Saldo 0 á 30</t>
  </si>
  <si>
    <t>Saldo 31 á 60</t>
  </si>
  <si>
    <t>Saldo 61 á 90</t>
  </si>
  <si>
    <t>Saldo 91 á 120</t>
  </si>
  <si>
    <t>Mayor a 120</t>
  </si>
  <si>
    <t>AGUA PLANETA AZUL, S. A.</t>
  </si>
  <si>
    <t>BM SERVIEVENTOS S A</t>
  </si>
  <si>
    <t>CELUTION, EIRL</t>
  </si>
  <si>
    <t>CENTRO CUESTA NACIONAL, SAS</t>
  </si>
  <si>
    <t>FRADENT, SRL</t>
  </si>
  <si>
    <t>IMPRESOS PAPELERIA POTOSI, SRL</t>
  </si>
  <si>
    <t>MOFIBEL, SRL</t>
  </si>
  <si>
    <t>PLAZA LAMA, SA</t>
  </si>
  <si>
    <t>RUDDY NELSON FRIAS ANGELES</t>
  </si>
  <si>
    <t>SERVICIOS Y MANTENIMIENTO MARIO SANTOS, SRL</t>
  </si>
  <si>
    <t>SIMONCA, SRL</t>
  </si>
  <si>
    <t>SUNIX PETROLEUM, SRL</t>
  </si>
  <si>
    <t>TONER DEPOT INTERNATIONAL ARC, SRL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</si>
  <si>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</si>
  <si>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</si>
  <si>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</si>
  <si>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</si>
  <si>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</si>
  <si>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</si>
  <si>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</si>
  <si>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</si>
  <si>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</si>
  <si>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</si>
  <si>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</si>
  <si>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</si>
  <si>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</si>
  <si>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</si>
  <si>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TOTAL RD$</t>
  </si>
  <si>
    <t>Cartera vencida a más de 90 dias</t>
  </si>
  <si>
    <t>Pociento cartera a más de 90 dias</t>
  </si>
  <si>
    <t>DON EVENTOS, SRL</t>
  </si>
  <si>
    <t>EMPRESAS MACANGEL, SRL</t>
  </si>
  <si>
    <t>NAS, EIRL</t>
  </si>
  <si>
    <t>REID &amp; COMPAÑIA, SA</t>
  </si>
  <si>
    <t>WMAR INGENIERIA, SRL</t>
  </si>
  <si>
    <t>A010010011500000004</t>
  </si>
  <si>
    <t>A010010011500000007</t>
  </si>
  <si>
    <t>A010010011500001173</t>
  </si>
  <si>
    <t>A010010011500000061</t>
  </si>
  <si>
    <t>A010010011500000018</t>
  </si>
  <si>
    <t>A010010011500000143</t>
  </si>
  <si>
    <t>A010010011500000701</t>
  </si>
  <si>
    <t>A010010011500000048</t>
  </si>
  <si>
    <t>A010010011500000541</t>
  </si>
  <si>
    <t>A010010011500000373</t>
  </si>
  <si>
    <t>A010010011500000374</t>
  </si>
  <si>
    <t>A010010011500000038</t>
  </si>
  <si>
    <t>08/10/2015</t>
  </si>
  <si>
    <t>29/10/2015</t>
  </si>
  <si>
    <t>09/10/2015</t>
  </si>
  <si>
    <t>20/12/2014</t>
  </si>
  <si>
    <t>07/12/2015</t>
  </si>
  <si>
    <t>27/11/2015</t>
  </si>
  <si>
    <t>30/11/2015</t>
  </si>
  <si>
    <t>07/10/2015</t>
  </si>
  <si>
    <t>14/12/2015</t>
  </si>
  <si>
    <t>26/10/2015</t>
  </si>
  <si>
    <t>LA PRIMAVERA, SRL</t>
  </si>
  <si>
    <t>REPRESENTACIONES PATRICIA, SRL</t>
  </si>
  <si>
    <t>SERVICIOS DE AIRE ACONDICIONADOS, SRL</t>
  </si>
  <si>
    <t>TRILLIUM, SRL</t>
  </si>
  <si>
    <t>A010010011500000139</t>
  </si>
  <si>
    <t>A010010011500001376</t>
  </si>
  <si>
    <t>A010010011500000252</t>
  </si>
  <si>
    <t>P010010011500950560</t>
  </si>
  <si>
    <t>15/01/2016</t>
  </si>
  <si>
    <t>12/01/2016</t>
  </si>
  <si>
    <t>20/01/2016</t>
  </si>
  <si>
    <t>A010010011500000095</t>
  </si>
  <si>
    <t>A010030471500001417</t>
  </si>
  <si>
    <t>AGENCIA GENERALES, SRL</t>
  </si>
  <si>
    <t>BM SUPLIDORES ELECTRICOS, SRL</t>
  </si>
  <si>
    <t>DENTAL &amp; MEDICAL DEPOT, SRL</t>
  </si>
  <si>
    <t>ENCAJES LA  ROSARIO SRL</t>
  </si>
  <si>
    <t>FERRETERIA AMERICANA, SAS</t>
  </si>
  <si>
    <t>GAT OFFICE, SRL</t>
  </si>
  <si>
    <t>INVERSIONES ARDISA, SRL</t>
  </si>
  <si>
    <t>RIVERA SERVICIOS GENERALES (RIEN), SRL</t>
  </si>
  <si>
    <t>TECH SOLUTIONS EKR, SRL</t>
  </si>
  <si>
    <t>A010040031500000061</t>
  </si>
  <si>
    <t>A010040031500000059</t>
  </si>
  <si>
    <t>A010040031500000063</t>
  </si>
  <si>
    <t>A010040031500000062</t>
  </si>
  <si>
    <t>A080010011500000874</t>
  </si>
  <si>
    <t>A010010011500000153</t>
  </si>
  <si>
    <t>A010010011500000757</t>
  </si>
  <si>
    <t>A010010011500000756</t>
  </si>
  <si>
    <t>A010010011500000762</t>
  </si>
  <si>
    <t>A010010011500000666</t>
  </si>
  <si>
    <t>26/01/2016</t>
  </si>
  <si>
    <t>16/01/2016</t>
  </si>
  <si>
    <t>05/02/2016</t>
  </si>
  <si>
    <t>27/01/2016</t>
  </si>
  <si>
    <t>03/02/2016</t>
  </si>
  <si>
    <t>01/02/2016</t>
  </si>
  <si>
    <t>09/02/2016</t>
  </si>
  <si>
    <t>29/02/2016</t>
  </si>
  <si>
    <t>11/02/2016</t>
  </si>
  <si>
    <t>08/02/2016</t>
  </si>
  <si>
    <t>18/02/2016</t>
  </si>
  <si>
    <t>12/02/2016</t>
  </si>
  <si>
    <t>19/02/2016</t>
  </si>
  <si>
    <t>03/03/2016</t>
  </si>
  <si>
    <t>15/02/2016</t>
  </si>
  <si>
    <t>22/02/2016</t>
  </si>
  <si>
    <t>10/02/2016</t>
  </si>
  <si>
    <t>01/03/2016</t>
  </si>
  <si>
    <t>ACTUALIDADES VD, SRL</t>
  </si>
  <si>
    <t>ARTE SAN RAMON, SRL</t>
  </si>
  <si>
    <t>BIG FILMS, SRL</t>
  </si>
  <si>
    <t>CANTABRIA BRAND REPRESENTATIVE, SRL</t>
  </si>
  <si>
    <t>CARPAS DOMINICANA, SRL</t>
  </si>
  <si>
    <t>DCS TRADING CORP, SRL</t>
  </si>
  <si>
    <t>EDITORA DE REVISTAS, SRL</t>
  </si>
  <si>
    <t>ELVIS FILMS VIDEO, SRL</t>
  </si>
  <si>
    <t>GASODUCTOS DOMINICANOS GASEODOMSA, SRL</t>
  </si>
  <si>
    <t>GTG INDUSTRIAL, SRL</t>
  </si>
  <si>
    <t>HARTI SUPPLIES, SRL</t>
  </si>
  <si>
    <t>IMPRESOS VP, SRL</t>
  </si>
  <si>
    <t>LS AGROINDUSTRIAL, SRL</t>
  </si>
  <si>
    <t>MAUSNER SOLUTIONS, SRL</t>
  </si>
  <si>
    <t>MILAGROS DE LA ALTAGRACIA PEREZ CASTILLO DE DIETSCH</t>
  </si>
  <si>
    <t>PERSEUS COMERCIAL, SRL</t>
  </si>
  <si>
    <t>PLABACA, SRL</t>
  </si>
  <si>
    <t>QUIMIPEST DOMINICANA, SRL</t>
  </si>
  <si>
    <t>SERVICIO SISTEMA MOTRIZ AMG, EIRL</t>
  </si>
  <si>
    <t>TALLERES J&amp;M, SRL</t>
  </si>
  <si>
    <t>VISUAL SIGN GRAFICH BW, SRL</t>
  </si>
  <si>
    <t>YANIRIS ESTELA PEREZ TAVERAS / EVENTS PLANNER</t>
  </si>
  <si>
    <t>YARCELA SUPLIDORA, SRL</t>
  </si>
  <si>
    <t>A010010011500002499</t>
  </si>
  <si>
    <t>A340340341500000837</t>
  </si>
  <si>
    <t>A340340341500000817</t>
  </si>
  <si>
    <t>A010010011500000110</t>
  </si>
  <si>
    <t>A010010011500000129</t>
  </si>
  <si>
    <t>A010010011500000130</t>
  </si>
  <si>
    <t>A010010011500000118</t>
  </si>
  <si>
    <t>A010010011500002077</t>
  </si>
  <si>
    <t>A010010011500002074</t>
  </si>
  <si>
    <t>A010010011500000039</t>
  </si>
  <si>
    <t>A010010011500000015</t>
  </si>
  <si>
    <t>A010010011500001297</t>
  </si>
  <si>
    <t>A010010011500000418</t>
  </si>
  <si>
    <t>A010010011500000112</t>
  </si>
  <si>
    <t>A010010011500000085</t>
  </si>
  <si>
    <t>A010010071500001575</t>
  </si>
  <si>
    <t>A010010011500000242</t>
  </si>
  <si>
    <t>A010190011500001883</t>
  </si>
  <si>
    <t>A010010011500000072</t>
  </si>
  <si>
    <t>A010010011500000075</t>
  </si>
  <si>
    <t>A010010011500000593</t>
  </si>
  <si>
    <t>A010010011500000592</t>
  </si>
  <si>
    <t>A010010011500000590</t>
  </si>
  <si>
    <t>A010010011500001500</t>
  </si>
  <si>
    <t>A010010011500000149</t>
  </si>
  <si>
    <t>A010010011500000264</t>
  </si>
  <si>
    <t>A010010011500000759</t>
  </si>
  <si>
    <t>A080010011500000895</t>
  </si>
  <si>
    <t>A010010011500000086</t>
  </si>
  <si>
    <t>A010010011500000032</t>
  </si>
  <si>
    <t>A010010011500001371</t>
  </si>
  <si>
    <t>A010010011500000028</t>
  </si>
  <si>
    <t>A010010011500002937</t>
  </si>
  <si>
    <t>P010010011501473921</t>
  </si>
  <si>
    <t>A010010011500000105</t>
  </si>
  <si>
    <t>A020010031500001003</t>
  </si>
  <si>
    <t>A020030011500000695</t>
  </si>
  <si>
    <t>A010010011500000156</t>
  </si>
  <si>
    <t>P010010011500950574</t>
  </si>
  <si>
    <t>A010010011500008171</t>
  </si>
  <si>
    <t>A010010011500008134</t>
  </si>
  <si>
    <t>A010010011500008133</t>
  </si>
  <si>
    <t>A010010011500000564</t>
  </si>
  <si>
    <t>A010010011500000390</t>
  </si>
  <si>
    <t>A010010011500000388</t>
  </si>
  <si>
    <t>A010010011500002627</t>
  </si>
  <si>
    <t>A010010011500002628</t>
  </si>
  <si>
    <t>A010010011500002869</t>
  </si>
  <si>
    <t>A010010011500002867</t>
  </si>
  <si>
    <t>A010010011500000625</t>
  </si>
  <si>
    <t>A010010011500000011</t>
  </si>
  <si>
    <t>A010010011500000010</t>
  </si>
  <si>
    <t>A010010011500000020</t>
  </si>
  <si>
    <t>A010010011500000184</t>
  </si>
  <si>
    <t>A010010011500000185</t>
  </si>
  <si>
    <t>16/02/2016</t>
  </si>
  <si>
    <t>26/02/2016</t>
  </si>
  <si>
    <t>24/02/2016</t>
  </si>
  <si>
    <t>07/03/2016</t>
  </si>
  <si>
    <t>02/03/2016</t>
  </si>
  <si>
    <t>08/03/2016</t>
  </si>
  <si>
    <t>17/02/2016</t>
  </si>
  <si>
    <t>09/03/2016</t>
  </si>
  <si>
    <t>07/01/2016</t>
  </si>
  <si>
    <t>25/02/2016</t>
  </si>
  <si>
    <t>14/03/2016</t>
  </si>
  <si>
    <t>05/12/2015</t>
  </si>
  <si>
    <t>25/03/2016</t>
  </si>
  <si>
    <t>15/03/2016</t>
  </si>
  <si>
    <t>04/03/2016</t>
  </si>
  <si>
    <t>23/02/2016</t>
  </si>
  <si>
    <t>28/03/2016</t>
  </si>
  <si>
    <t>28/02/2016</t>
  </si>
  <si>
    <t>23/12/2015</t>
  </si>
  <si>
    <t>29/03/2016</t>
  </si>
  <si>
    <t>16/03/2016</t>
  </si>
  <si>
    <t>23/03/2016</t>
  </si>
  <si>
    <t>01/04/2016</t>
  </si>
  <si>
    <t>ANDIGHER FERREIRA HENRIQUEZ</t>
  </si>
  <si>
    <t>GRUPO PYV, SRL</t>
  </si>
  <si>
    <t>CROS PUBLICIDAD</t>
  </si>
  <si>
    <t>LOGOMARCA</t>
  </si>
  <si>
    <t>CREAXION CODE, SRL</t>
  </si>
  <si>
    <t>COMERCIALIZADORA DAVOS, SRL</t>
  </si>
  <si>
    <t>DELTA COMERCIAL</t>
  </si>
  <si>
    <t>ALTUS INTER COMERCIAL, SRL</t>
  </si>
  <si>
    <t>CENTRO CUESTA NACIONAL</t>
  </si>
  <si>
    <t>PLAZA LAMA</t>
  </si>
  <si>
    <t>RICHARD ALEXIS SAMBOY RAMOS</t>
  </si>
  <si>
    <t>EMPRESAS MACANGEL</t>
  </si>
  <si>
    <t>HARTI SUPPLIES SRL</t>
  </si>
  <si>
    <t>A010010011500000235</t>
  </si>
  <si>
    <t>A010010011500000012</t>
  </si>
  <si>
    <t>A010010011500000791</t>
  </si>
  <si>
    <t>A010010011500000013</t>
  </si>
  <si>
    <t>A010020011500014484</t>
  </si>
  <si>
    <t>A010010011500000758</t>
  </si>
  <si>
    <t>A010010011500000167</t>
  </si>
  <si>
    <t>A010010011500000014</t>
  </si>
  <si>
    <t>A020040051500001328</t>
  </si>
  <si>
    <t>A010010011500000100</t>
  </si>
  <si>
    <t>A020010011500003162</t>
  </si>
  <si>
    <t>P010010011502265280</t>
  </si>
  <si>
    <t>P010010011502265272</t>
  </si>
  <si>
    <t>P010010011502265271</t>
  </si>
  <si>
    <t>P010010011502265281</t>
  </si>
  <si>
    <t>P010010011502265266</t>
  </si>
  <si>
    <t>P010010011502265269</t>
  </si>
  <si>
    <t>P010010011502265279</t>
  </si>
  <si>
    <t>P010010011502265268</t>
  </si>
  <si>
    <t>P010010011502265265</t>
  </si>
  <si>
    <t>P010010011502265267</t>
  </si>
  <si>
    <t>A010010011500008293</t>
  </si>
  <si>
    <t>A010010011500008294</t>
  </si>
  <si>
    <t>A010010011500008296</t>
  </si>
  <si>
    <t>A010010011500008295</t>
  </si>
  <si>
    <t>A010010011500000542</t>
  </si>
  <si>
    <t>A010010011500000111</t>
  </si>
  <si>
    <t>P010010011501473923</t>
  </si>
  <si>
    <t>P010010011502265275</t>
  </si>
  <si>
    <t>A010001001150000163</t>
  </si>
  <si>
    <t>PUBLICIDAD</t>
  </si>
  <si>
    <t>HOSPEDAJE</t>
  </si>
  <si>
    <t>A010130011500000900</t>
  </si>
  <si>
    <t>A010130011500000809</t>
  </si>
  <si>
    <t>A010130011500000811</t>
  </si>
  <si>
    <t>A010130011500000812</t>
  </si>
  <si>
    <t>A010130011500000814</t>
  </si>
  <si>
    <t>A010130010100012512</t>
  </si>
  <si>
    <t>A010130061500000244</t>
  </si>
  <si>
    <t>A010130011500000819</t>
  </si>
  <si>
    <t>A010130011500000821</t>
  </si>
  <si>
    <t>A010130011500000824</t>
  </si>
  <si>
    <t>A010130001000012603</t>
  </si>
  <si>
    <t>A010130011500000831</t>
  </si>
  <si>
    <t>A010130061500000247</t>
  </si>
  <si>
    <t>A010130011500000834</t>
  </si>
  <si>
    <t>A010130060100007349</t>
  </si>
  <si>
    <t>A010130030100005215</t>
  </si>
  <si>
    <t>A010130011500000863</t>
  </si>
  <si>
    <t>A010130061500000264</t>
  </si>
  <si>
    <t>A010130060100007127</t>
  </si>
  <si>
    <t>A010130061500000266</t>
  </si>
  <si>
    <t>A010130010100013090</t>
  </si>
  <si>
    <t>A010130060100007389</t>
  </si>
  <si>
    <t>A010130010100013104</t>
  </si>
  <si>
    <t>A010130010100013103</t>
  </si>
  <si>
    <t>A010130010100012632</t>
  </si>
  <si>
    <t>A010030470100020507</t>
  </si>
  <si>
    <t>A010013006150000236</t>
  </si>
  <si>
    <t>A010130011500000803</t>
  </si>
  <si>
    <t>A010130061500000237</t>
  </si>
  <si>
    <t>A010130061500000240</t>
  </si>
  <si>
    <t>A010130011500000807</t>
  </si>
  <si>
    <t>A010130010100012718</t>
  </si>
  <si>
    <t>A010130061500000250</t>
  </si>
  <si>
    <t>A010130010100012751</t>
  </si>
  <si>
    <t>A010130011500000838</t>
  </si>
  <si>
    <t>A010130010100012777</t>
  </si>
  <si>
    <t>A010130010100012788</t>
  </si>
  <si>
    <t>A010130060100007212</t>
  </si>
  <si>
    <t>A010130061500000259</t>
  </si>
  <si>
    <t>A010130011500000845</t>
  </si>
  <si>
    <t>A010130011500000848</t>
  </si>
  <si>
    <t>A010130011500000847</t>
  </si>
  <si>
    <t>A010130011500000854</t>
  </si>
  <si>
    <t>A010130010100012855</t>
  </si>
  <si>
    <t>A010130060100007257</t>
  </si>
  <si>
    <t>A010130010100012881</t>
  </si>
  <si>
    <t>A010130061500000261</t>
  </si>
  <si>
    <t>A010130050100001228</t>
  </si>
  <si>
    <t>A010130010100012913</t>
  </si>
  <si>
    <t>A010130061500000269</t>
  </si>
  <si>
    <t>A010130030100005207</t>
  </si>
  <si>
    <t>A010013006010007315</t>
  </si>
  <si>
    <t>A010030471500001186</t>
  </si>
  <si>
    <t>A010030471500001155</t>
  </si>
  <si>
    <t>A010130061500000235</t>
  </si>
  <si>
    <t>A010130061500000280</t>
  </si>
  <si>
    <t>A010130011500000905</t>
  </si>
  <si>
    <t>A010130060100007650</t>
  </si>
  <si>
    <t>A010010011500000089</t>
  </si>
  <si>
    <t>A010010011500000084</t>
  </si>
  <si>
    <t>A010130010100013459</t>
  </si>
  <si>
    <t>A010030110100025898</t>
  </si>
  <si>
    <t>A010030140100013773</t>
  </si>
  <si>
    <t>RSV MENSAJERIA</t>
  </si>
  <si>
    <t>VARIOS</t>
  </si>
  <si>
    <t>SUMINISTRO DE AGUA POTABLE</t>
  </si>
  <si>
    <t>ALIMENTOS Y BEBIDAS</t>
  </si>
  <si>
    <t>ALQUILERES VARIOS</t>
  </si>
  <si>
    <t>COMBUSTIBLE</t>
  </si>
  <si>
    <t>EQUIPOS DE OFICINA</t>
  </si>
  <si>
    <t>SUMINISTRO DE OFICINA</t>
  </si>
  <si>
    <t>REPARACION Y MANT. VEHICULOS</t>
  </si>
  <si>
    <t>30/4/2016</t>
  </si>
  <si>
    <t>APS PUBLICIDAD, SRL</t>
  </si>
  <si>
    <t>AUTOMARE, SRL</t>
  </si>
  <si>
    <t>BLUE TRACK TECHNOLOGIES, SRL</t>
  </si>
  <si>
    <t>CENTRO PARA EL DESARROLLO AGROPECUARIO Y FORESTAL, INC (CEDAF)</t>
  </si>
  <si>
    <t>COMERCIAL JASON, SRL</t>
  </si>
  <si>
    <t>COMPUTADORAS DOMINICANAS, SRL</t>
  </si>
  <si>
    <t>COOP. DE PRODUC. Y TRAB. Y SERV. MULT. NAC. DE TECN. A DOM. (COOPNATEDO), INC</t>
  </si>
  <si>
    <t>DISTRIBUIDORA DE REPUESTOS DEL CARIBE (DIRECA), SRL</t>
  </si>
  <si>
    <t>DISTRIBUIDORA ESCOLAR, SA</t>
  </si>
  <si>
    <t>DYNAMIC TECHNOLOGY SOLUTIONS, SRL</t>
  </si>
  <si>
    <t>E&amp;F SUPPLY SERVICES, SRL</t>
  </si>
  <si>
    <t>ESTACION DE SERVICIOS LA PLATA, SRL</t>
  </si>
  <si>
    <t>FERIAS Y EXPOSICIONES DEL CARIBE, SRL</t>
  </si>
  <si>
    <t>FOTOMEGRAF, SRL</t>
  </si>
  <si>
    <t>FUNDACION ENCUENTRO DANZA CONTEMPORANEA, INC</t>
  </si>
  <si>
    <t>GMS MEDIA &amp; ADVERTISING, SRL</t>
  </si>
  <si>
    <t>HILDA ALTAGRACIA ESTEVEZ DE ALMONTE</t>
  </si>
  <si>
    <t>INSTITUTO TECNICO SALESIANO, INC (ITESA)</t>
  </si>
  <si>
    <t>INVERSIONES EDYMAT, SRL</t>
  </si>
  <si>
    <t>INVERSIONES GRETMON, SRL</t>
  </si>
  <si>
    <t>KLINETEC DOMINICANA, SRL</t>
  </si>
  <si>
    <t>LOGOMARCA, SA</t>
  </si>
  <si>
    <t>PAT &amp; MELL PHARMACEUTICALS, SRL</t>
  </si>
  <si>
    <t>RAMON ANTONIO VARGAS</t>
  </si>
  <si>
    <t>SEGURIDAD Y PROTECCION INDUSTRIAL, SRL</t>
  </si>
  <si>
    <t>SOLUDIVER SOLUCIONES DIVERSAS, SRL</t>
  </si>
  <si>
    <t>SUPPORT SOLUTIONS NUGUER, SRL</t>
  </si>
  <si>
    <t>VICTOR FAST PRINT, SRL</t>
  </si>
  <si>
    <t>COOPERATIVA ( COOPNATEDO)</t>
  </si>
  <si>
    <t>SUNIX</t>
  </si>
  <si>
    <t>HERNANDEZ ALICOMSA</t>
  </si>
  <si>
    <t>CANTABRIA</t>
  </si>
  <si>
    <t>LA PRIMAVERA</t>
  </si>
  <si>
    <t>IKONOS AUDIOVISUAL GROUP</t>
  </si>
  <si>
    <t xml:space="preserve">DISTRIBUIDORA UNIVERSAL </t>
  </si>
  <si>
    <t>VIP EVENTOS,SRL</t>
  </si>
  <si>
    <t>HERALZA FERRECOMSA</t>
  </si>
  <si>
    <t>MOFIBEL</t>
  </si>
  <si>
    <t>BM SUPLIDORES ELECTRICOS</t>
  </si>
  <si>
    <t>EDITORA DE REVISTAS</t>
  </si>
  <si>
    <t>JRB TECHNOLOGY, SRL</t>
  </si>
  <si>
    <t>CARPAS DOMINICANAS,SRL</t>
  </si>
  <si>
    <t>DATACELL</t>
  </si>
  <si>
    <t>AV RENTALS GROUP</t>
  </si>
  <si>
    <t>ABREU FAST PRINT</t>
  </si>
  <si>
    <t>DIRECCION GENERAL DE BELLAS ARTES</t>
  </si>
  <si>
    <t>VIAMAR</t>
  </si>
  <si>
    <t>AUTOMARE</t>
  </si>
  <si>
    <t>A010040031500000068</t>
  </si>
  <si>
    <t>A010040031500000067</t>
  </si>
  <si>
    <t>A340340341500000773</t>
  </si>
  <si>
    <t>A340340341500000871</t>
  </si>
  <si>
    <t>A340340341500000843</t>
  </si>
  <si>
    <t>A340340341500000884</t>
  </si>
  <si>
    <t>A340340341500000860</t>
  </si>
  <si>
    <t>A340340341500000822</t>
  </si>
  <si>
    <t>A340340341500000932</t>
  </si>
  <si>
    <t>A340340341500000907</t>
  </si>
  <si>
    <t>A020010011500000437</t>
  </si>
  <si>
    <t>A020010011500000438</t>
  </si>
  <si>
    <t>A010010011500000047</t>
  </si>
  <si>
    <t>A010010011500000138</t>
  </si>
  <si>
    <t>A010010011500000672</t>
  </si>
  <si>
    <t>A110020021500039558</t>
  </si>
  <si>
    <t>A010010011500000102</t>
  </si>
  <si>
    <t>A010010011500003709</t>
  </si>
  <si>
    <t>A020010011500003132</t>
  </si>
  <si>
    <t>A010010011500000202</t>
  </si>
  <si>
    <t>A010010011500000201</t>
  </si>
  <si>
    <t>A010010011500000025</t>
  </si>
  <si>
    <t>A010010011500000022</t>
  </si>
  <si>
    <t>A010010011500000414</t>
  </si>
  <si>
    <t>A010010011500000104</t>
  </si>
  <si>
    <t>A010010071500001778</t>
  </si>
  <si>
    <t>A010010011500001286</t>
  </si>
  <si>
    <t>A010010011500000358</t>
  </si>
  <si>
    <t>A010010011500000504</t>
  </si>
  <si>
    <t>A010010011500000505</t>
  </si>
  <si>
    <t>A010010011500000507</t>
  </si>
  <si>
    <t>P010010011502406710</t>
  </si>
  <si>
    <t>A010010011500000163</t>
  </si>
  <si>
    <t>P010010011502649338</t>
  </si>
  <si>
    <t>P010010011502649335</t>
  </si>
  <si>
    <t>A010010011500000272</t>
  </si>
  <si>
    <t>A010010011500000508</t>
  </si>
  <si>
    <t>A010010011500000503</t>
  </si>
  <si>
    <t>A010010011500000502</t>
  </si>
  <si>
    <t>A010010011500000147</t>
  </si>
  <si>
    <t>A010010011500000054</t>
  </si>
  <si>
    <t>A030020011500000145</t>
  </si>
  <si>
    <t>A030020011500000149</t>
  </si>
  <si>
    <t>A080010011500000904</t>
  </si>
  <si>
    <t>A080010011500000906</t>
  </si>
  <si>
    <t>A010010011500031421</t>
  </si>
  <si>
    <t>A010010011500031420</t>
  </si>
  <si>
    <t>A010010011500031184</t>
  </si>
  <si>
    <t>A010010011500031061</t>
  </si>
  <si>
    <t>A010010011500031062</t>
  </si>
  <si>
    <t>A010010011500031424</t>
  </si>
  <si>
    <t>A010010011500002162</t>
  </si>
  <si>
    <t>A010010011500002177</t>
  </si>
  <si>
    <t>A010010011500002182</t>
  </si>
  <si>
    <t>A010030481500001324</t>
  </si>
  <si>
    <t>A010030471500001449</t>
  </si>
  <si>
    <t>A010010011500000108</t>
  </si>
  <si>
    <t>P010010011502587045</t>
  </si>
  <si>
    <t>P010010011502587048</t>
  </si>
  <si>
    <t>A010010011500000046</t>
  </si>
  <si>
    <t>A010010011500008312</t>
  </si>
  <si>
    <t>A010010011500008313</t>
  </si>
  <si>
    <t>A010010011500001686</t>
  </si>
  <si>
    <t>A010010011500001687</t>
  </si>
  <si>
    <t>A010010011500005225</t>
  </si>
  <si>
    <t>A010010011500005215</t>
  </si>
  <si>
    <t>A010010011500005214</t>
  </si>
  <si>
    <t>A010010011500005227</t>
  </si>
  <si>
    <t>A010010011500000009</t>
  </si>
  <si>
    <t>A010010011500002631</t>
  </si>
  <si>
    <t>A010010011500002632</t>
  </si>
  <si>
    <t>A010010011500002633</t>
  </si>
  <si>
    <t>A010010011500002649</t>
  </si>
  <si>
    <t>A010010011500002650</t>
  </si>
  <si>
    <t>A010010011500002912</t>
  </si>
  <si>
    <t>A010030470100025561</t>
  </si>
  <si>
    <t>A010010011500000042</t>
  </si>
  <si>
    <t>A010010011500002196</t>
  </si>
  <si>
    <t>A010010011500002197</t>
  </si>
  <si>
    <t>A010010011500002171</t>
  </si>
  <si>
    <t>A010010011500000191</t>
  </si>
  <si>
    <t>A010010011500005294</t>
  </si>
  <si>
    <t>A010010011500000781</t>
  </si>
  <si>
    <t>A010010011500000140</t>
  </si>
  <si>
    <t>A080010011500000900</t>
  </si>
  <si>
    <t>A010010021500000128</t>
  </si>
  <si>
    <t>A020030011500001946</t>
  </si>
  <si>
    <t>A020030011500001947</t>
  </si>
  <si>
    <t>A010010011500000005</t>
  </si>
  <si>
    <t>A010010011500000326</t>
  </si>
  <si>
    <t>A010010011500001404</t>
  </si>
  <si>
    <t>A010010011500000119</t>
  </si>
  <si>
    <t>A010010011500000429</t>
  </si>
  <si>
    <t>A010010011500000236</t>
  </si>
  <si>
    <t>A010020011500014574</t>
  </si>
  <si>
    <t>A010010011500000088</t>
  </si>
  <si>
    <t>A010010011500000114</t>
  </si>
  <si>
    <t>A010010011500002092</t>
  </si>
  <si>
    <t>A080010011500000908</t>
  </si>
  <si>
    <t>A010010011500001136</t>
  </si>
  <si>
    <t>A110020021500039519</t>
  </si>
  <si>
    <t>A010010011500000008</t>
  </si>
  <si>
    <t>A050010011500002659</t>
  </si>
  <si>
    <t>A050010011500002658</t>
  </si>
  <si>
    <t>A200010211500000204</t>
  </si>
  <si>
    <t>A200010211500000208</t>
  </si>
  <si>
    <t>A200010211500000205</t>
  </si>
  <si>
    <t>A050010011500002649</t>
  </si>
  <si>
    <t>A020020021500021049</t>
  </si>
  <si>
    <t>A020020021500021105</t>
  </si>
  <si>
    <t>A020010011500000395</t>
  </si>
  <si>
    <t>A020010011500000394</t>
  </si>
  <si>
    <t>A020010011500000399</t>
  </si>
  <si>
    <t>A020010011500000398</t>
  </si>
  <si>
    <t>A020010011500000519</t>
  </si>
  <si>
    <t>A020010011500000439</t>
  </si>
  <si>
    <t>A020010011500000518</t>
  </si>
  <si>
    <t>A020010011500000521</t>
  </si>
  <si>
    <t>A020010011500000529</t>
  </si>
  <si>
    <t>A020010011500000536</t>
  </si>
  <si>
    <t>A010011500000000009</t>
  </si>
  <si>
    <t>A010010011500000113</t>
  </si>
  <si>
    <t>17/03/2016</t>
  </si>
  <si>
    <t>24/11/2015</t>
  </si>
  <si>
    <t>05/04/2016</t>
  </si>
  <si>
    <t>14/04/2016</t>
  </si>
  <si>
    <t>13/11/2015</t>
  </si>
  <si>
    <t>18/03/2016</t>
  </si>
  <si>
    <t>10/03/2016</t>
  </si>
  <si>
    <t>31/03/2016</t>
  </si>
  <si>
    <t>30/03/2016</t>
  </si>
  <si>
    <t>20/04/2016</t>
  </si>
  <si>
    <t>21/03/2016</t>
  </si>
  <si>
    <t>13/04/2016</t>
  </si>
  <si>
    <t>10/10/2015</t>
  </si>
  <si>
    <t>08/04/2016</t>
  </si>
  <si>
    <t>17/12/2015</t>
  </si>
  <si>
    <t>25/01/2016</t>
  </si>
  <si>
    <t>22/03/2016</t>
  </si>
  <si>
    <t>29/01/2016</t>
  </si>
  <si>
    <t>11/03/2016</t>
  </si>
  <si>
    <t>19/04/2016</t>
  </si>
  <si>
    <t>25/04/2016</t>
  </si>
  <si>
    <t>04/04/2016</t>
  </si>
  <si>
    <t>05/03/2016</t>
  </si>
  <si>
    <t>02/04/2016</t>
  </si>
  <si>
    <t>REPARARACION Y MANT. VEHICULOS</t>
  </si>
  <si>
    <t>PRODUCTOS FARMACEUTICOS</t>
  </si>
  <si>
    <t>TEXTOS EDUCATIVOS</t>
  </si>
  <si>
    <t>ARTICULOS FERRETEROS</t>
  </si>
  <si>
    <t>ALQUILER DE  LOCALES</t>
  </si>
  <si>
    <t xml:space="preserve">IMPRESIONES </t>
  </si>
  <si>
    <t>LUBRICANTES Y LAVADO DE VEHICULOS</t>
  </si>
  <si>
    <t>SERVICIOS DE FUMIGACION</t>
  </si>
  <si>
    <t>ALQUILR DE LOCALES</t>
  </si>
  <si>
    <t>ALQUERES VEHICULOS</t>
  </si>
  <si>
    <t>HONORARIOS</t>
  </si>
  <si>
    <t>REPARARACION Y MANT. EQUIPOS</t>
  </si>
  <si>
    <t>ALQUILER DE VEHICULOS</t>
  </si>
  <si>
    <t>21/4/16</t>
  </si>
  <si>
    <t>17/3/16</t>
  </si>
  <si>
    <t>29/2/16</t>
  </si>
  <si>
    <t>15/5/2015</t>
  </si>
  <si>
    <t>13/4/16</t>
  </si>
  <si>
    <t>15/3/2016</t>
  </si>
  <si>
    <t>14/4/2016</t>
  </si>
  <si>
    <t>15/12/2015</t>
  </si>
  <si>
    <t>15/12/15</t>
  </si>
  <si>
    <t>28/3/16</t>
  </si>
  <si>
    <t>29/3/2016</t>
  </si>
  <si>
    <t>15/3/16</t>
  </si>
  <si>
    <t>17/3/2016</t>
  </si>
  <si>
    <t>26/2/2016</t>
  </si>
  <si>
    <t>31/3/16</t>
  </si>
  <si>
    <t>29/3/16</t>
  </si>
  <si>
    <t>30/11/15</t>
  </si>
  <si>
    <t>18/12/2015</t>
  </si>
  <si>
    <t>22/2/16</t>
  </si>
  <si>
    <t>16/3/16</t>
  </si>
  <si>
    <t>20/1/2015</t>
  </si>
  <si>
    <t>13/10/2014</t>
  </si>
  <si>
    <t>14/10/2014</t>
  </si>
  <si>
    <t>15/10/2014</t>
  </si>
  <si>
    <t>18/10/2014</t>
  </si>
  <si>
    <t>20/10/2014</t>
  </si>
  <si>
    <t>21/10/2014</t>
  </si>
  <si>
    <t>22/10/2014</t>
  </si>
  <si>
    <t>23/10/2014</t>
  </si>
  <si>
    <t>27/10/2014</t>
  </si>
  <si>
    <t>28/10/2014</t>
  </si>
  <si>
    <t>29/10/2014</t>
  </si>
  <si>
    <t>30/10/2014</t>
  </si>
  <si>
    <t>25/10/2014</t>
  </si>
  <si>
    <t>18/5/2015</t>
  </si>
  <si>
    <t>13/11/14</t>
  </si>
  <si>
    <t>15/11/14</t>
  </si>
  <si>
    <t>17/11/14</t>
  </si>
  <si>
    <t>17/11/2014</t>
  </si>
  <si>
    <t>18/11/2014</t>
  </si>
  <si>
    <t>20/11/2014</t>
  </si>
  <si>
    <t>19/11/2014</t>
  </si>
  <si>
    <t>22/11/2014</t>
  </si>
  <si>
    <t>24/11/2014</t>
  </si>
  <si>
    <t>25/11/204</t>
  </si>
  <si>
    <t>26/11/2014</t>
  </si>
  <si>
    <t>13/12/14</t>
  </si>
  <si>
    <t>29/11/2014</t>
  </si>
  <si>
    <t>27/11/2014</t>
  </si>
  <si>
    <t>31/10/14</t>
  </si>
  <si>
    <t>28/1/2015</t>
  </si>
  <si>
    <t>24/1/2015</t>
  </si>
  <si>
    <t>27/1/2015</t>
  </si>
  <si>
    <t>22/1/2015</t>
  </si>
  <si>
    <t>19/2/2016</t>
  </si>
  <si>
    <t>21/3/2016</t>
  </si>
  <si>
    <t>20/1/2016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</si>
</sst>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C0A]d\ &quot;de&quot;\ mmmm\ &quot;de&quot;\ yyyy;@"/>
    <numFmt numFmtId="165" formatCode="mm/dd/yy;@"/>
  </numFmts>
  <fonts count="1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>
      <alignment vertical="top"/>
    </xf>
  </cellStyleXfs>
  <cellXfs count="63">
    <xf numFmtId="0" fontId="0" fillId="0" borderId="0" xfId="0">
      <alignment vertical="top"/>
    </xf>
    <xf numFmtId="0" fontId="0" fillId="0" borderId="1" xfId="0" applyBorder="1">
      <alignment vertical="top"/>
    </xf>
    <xf numFmtId="0" fontId="0" fillId="0" borderId="0" xfId="0" applyFill="1">
      <alignment vertical="top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4" fontId="10" fillId="0" borderId="0" xfId="0" applyNumberFormat="1" applyFont="1" applyAlignment="1">
      <alignment horizontal="right"/>
    </xf>
    <xf numFmtId="0" fontId="0" fillId="0" borderId="1" xfId="0" applyBorder="1" applyAlignment="1">
      <alignment horizontal="left" vertical="top"/>
    </xf>
    <xf numFmtId="4" fontId="0" fillId="0" borderId="1" xfId="0" applyNumberFormat="1" applyBorder="1">
      <alignment vertical="top"/>
    </xf>
    <xf numFmtId="10" fontId="0" fillId="0" borderId="1" xfId="3" applyNumberFormat="1" applyFont="1" applyBorder="1">
      <alignment vertical="top"/>
    </xf>
    <xf numFmtId="0" fontId="0" fillId="0" borderId="0" xfId="0" applyAlignment="1"/>
    <xf numFmtId="0" fontId="5" fillId="2" borderId="1" xfId="0" applyFont="1" applyFill="1" applyBorder="1" applyAlignment="1">
      <alignment horizontal="center" wrapText="1"/>
    </xf>
    <xf numFmtId="4" fontId="0" fillId="0" borderId="0" xfId="0" applyNumberFormat="1" applyFill="1">
      <alignment vertical="top"/>
    </xf>
    <xf numFmtId="14" fontId="5" fillId="2" borderId="1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>
      <alignment vertical="top"/>
    </xf>
    <xf numFmtId="0" fontId="0" fillId="0" borderId="0" xfId="0" applyBorder="1">
      <alignment vertical="top"/>
    </xf>
    <xf numFmtId="0" fontId="0" fillId="0" borderId="0" xfId="0" applyFill="1" applyAlignment="1">
      <alignment horizontal="center" vertical="top"/>
    </xf>
    <xf numFmtId="0" fontId="1" fillId="0" borderId="0" xfId="0" applyFont="1" applyFill="1">
      <alignment vertical="top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>
      <alignment vertical="top"/>
    </xf>
    <xf numFmtId="0" fontId="4" fillId="0" borderId="1" xfId="0" applyFont="1" applyFill="1" applyBorder="1" applyAlignment="1"/>
    <xf numFmtId="0" fontId="11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/>
    <xf numFmtId="0" fontId="11" fillId="2" borderId="3" xfId="0" applyFont="1" applyFill="1" applyBorder="1">
      <alignment vertical="top"/>
    </xf>
    <xf numFmtId="0" fontId="5" fillId="2" borderId="4" xfId="0" applyFont="1" applyFill="1" applyBorder="1" applyAlignment="1">
      <alignment horizontal="right"/>
    </xf>
    <xf numFmtId="4" fontId="12" fillId="2" borderId="4" xfId="0" applyNumberFormat="1" applyFont="1" applyFill="1" applyBorder="1" applyAlignment="1"/>
    <xf numFmtId="4" fontId="12" fillId="2" borderId="1" xfId="0" applyNumberFormat="1" applyFont="1" applyFill="1" applyBorder="1" applyAlignment="1">
      <alignment horizontal="center" vertical="top"/>
    </xf>
    <xf numFmtId="4" fontId="12" fillId="2" borderId="1" xfId="0" applyNumberFormat="1" applyFont="1" applyFill="1" applyBorder="1" applyAlignment="1"/>
    <xf numFmtId="4" fontId="0" fillId="0" borderId="0" xfId="0" applyNumberFormat="1" applyAlignment="1"/>
    <xf numFmtId="0" fontId="11" fillId="0" borderId="1" xfId="0" applyFont="1" applyFill="1" applyBorder="1" applyAlignment="1"/>
    <xf numFmtId="0" fontId="3" fillId="0" borderId="1" xfId="0" applyFont="1" applyBorder="1">
      <alignment vertical="top"/>
    </xf>
    <xf numFmtId="4" fontId="0" fillId="0" borderId="0" xfId="0" applyNumberFormat="1">
      <alignment vertical="top"/>
    </xf>
    <xf numFmtId="0" fontId="6" fillId="0" borderId="0" xfId="0" applyFont="1" applyAlignment="1">
      <alignment horizontal="center"/>
    </xf>
    <xf numFmtId="0" fontId="3" fillId="0" borderId="1" xfId="0" applyFont="1" applyFill="1" applyBorder="1">
      <alignment vertical="top"/>
    </xf>
    <xf numFmtId="4" fontId="3" fillId="0" borderId="1" xfId="0" applyNumberFormat="1" applyFont="1" applyFill="1" applyBorder="1">
      <alignment vertical="top"/>
    </xf>
    <xf numFmtId="0" fontId="3" fillId="0" borderId="1" xfId="0" applyFont="1" applyFill="1" applyBorder="1" applyAlignment="1">
      <alignment horizontal="center" vertical="top"/>
    </xf>
    <xf numFmtId="4" fontId="0" fillId="0" borderId="0" xfId="0" applyNumberFormat="1" applyBorder="1">
      <alignment vertical="top"/>
    </xf>
    <xf numFmtId="0" fontId="0" fillId="0" borderId="1" xfId="0" applyFill="1" applyBorder="1" applyAlignment="1"/>
    <xf numFmtId="43" fontId="3" fillId="0" borderId="1" xfId="1" applyNumberFormat="1" applyFont="1" applyFill="1" applyBorder="1" applyAlignment="1"/>
    <xf numFmtId="165" fontId="0" fillId="0" borderId="1" xfId="0" applyNumberFormat="1" applyFill="1" applyBorder="1" applyAlignment="1">
      <alignment horizontal="center"/>
    </xf>
    <xf numFmtId="43" fontId="3" fillId="0" borderId="1" xfId="1" applyFont="1" applyFill="1" applyBorder="1">
      <alignment vertical="top"/>
    </xf>
    <xf numFmtId="4" fontId="0" fillId="0" borderId="1" xfId="0" applyNumberFormat="1" applyFont="1" applyFill="1" applyBorder="1">
      <alignment vertical="top"/>
    </xf>
    <xf numFmtId="0" fontId="0" fillId="0" borderId="1" xfId="0" applyFont="1" applyFill="1" applyBorder="1">
      <alignment vertical="top"/>
    </xf>
    <xf numFmtId="0" fontId="3" fillId="0" borderId="3" xfId="0" applyFont="1" applyFill="1" applyBorder="1">
      <alignment vertical="top"/>
    </xf>
    <xf numFmtId="4" fontId="3" fillId="0" borderId="4" xfId="0" applyNumberFormat="1" applyFont="1" applyFill="1" applyBorder="1">
      <alignment vertical="top"/>
    </xf>
    <xf numFmtId="0" fontId="0" fillId="0" borderId="3" xfId="0" applyFill="1" applyBorder="1" applyAlignment="1"/>
    <xf numFmtId="43" fontId="3" fillId="0" borderId="4" xfId="1" applyNumberFormat="1" applyFont="1" applyFill="1" applyBorder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"/>
  <sheetViews>
    <sheetView tabSelected="1" showOutlineSymbols="0" topLeftCell="A186" workbookViewId="0">
      <selection activeCell="C198" sqref="C198"/>
    </sheetView>
  </sheetViews>
  <sheetFormatPr baseColWidth="10" defaultColWidth="6.85546875" defaultRowHeight="12.75" customHeight="1" x14ac:dyDescent="0.2"/>
  <cols>
    <col min="1" max="1" width="6.42578125" style="11" customWidth="1"/>
    <col min="2" max="2" width="22.140625" customWidth="1"/>
    <col min="3" max="3" width="43.42578125" customWidth="1"/>
    <col min="4" max="4" width="40.28515625" customWidth="1"/>
    <col min="5" max="5" width="14.42578125" style="20" customWidth="1"/>
    <col min="6" max="6" width="13.28515625" style="11" customWidth="1"/>
    <col min="7" max="7" width="12.7109375" customWidth="1"/>
    <col min="8" max="8" width="13.5703125" customWidth="1"/>
    <col min="9" max="9" width="15.85546875" customWidth="1"/>
    <col min="10" max="10" width="16.28515625" customWidth="1"/>
    <col min="11" max="11" width="14.42578125" customWidth="1"/>
    <col min="12" max="12" width="13.28515625" customWidth="1"/>
  </cols>
  <sheetData>
    <row r="1" spans="1:12" ht="23.25" customHeight="1" x14ac:dyDescent="0.35">
      <c r="A1" s="60" t="s">
        <v>18</v>
      </c>
      <c r="B1" s="60"/>
      <c r="C1" s="60"/>
      <c r="D1" s="60"/>
      <c r="E1" s="60"/>
    </row>
    <row r="2" spans="1:12" ht="12.75" customHeight="1" x14ac:dyDescent="0.2">
      <c r="A2" s="61" t="s">
        <v>19</v>
      </c>
      <c r="B2" s="61"/>
      <c r="C2" s="61"/>
      <c r="D2" s="61"/>
      <c r="E2" s="61"/>
      <c r="G2" s="2"/>
      <c r="H2" s="2"/>
      <c r="I2" s="2"/>
    </row>
    <row r="3" spans="1:12" ht="12.75" customHeight="1" x14ac:dyDescent="0.2">
      <c r="A3" s="30"/>
      <c r="B3" s="30"/>
      <c r="C3" s="3"/>
      <c r="D3" s="30"/>
      <c r="E3" s="30"/>
      <c r="G3" s="2"/>
      <c r="H3" s="2"/>
      <c r="I3" s="2"/>
    </row>
    <row r="4" spans="1:12" ht="12.75" customHeight="1" x14ac:dyDescent="0.2">
      <c r="A4" s="62" t="s">
        <v>20</v>
      </c>
      <c r="B4" s="62"/>
      <c r="C4" s="62"/>
      <c r="D4" s="62"/>
      <c r="E4" s="62"/>
      <c r="G4" s="2"/>
      <c r="H4" s="2"/>
      <c r="I4" s="2"/>
    </row>
    <row r="5" spans="1:12" ht="12.75" customHeight="1" x14ac:dyDescent="0.2">
      <c r="A5" s="4"/>
      <c r="B5" s="5"/>
      <c r="C5" s="6"/>
      <c r="D5" s="5"/>
      <c r="E5" s="5"/>
      <c r="G5" s="2"/>
      <c r="H5" s="2"/>
      <c r="I5" s="2"/>
    </row>
    <row r="6" spans="1:12" ht="12.75" customHeight="1" x14ac:dyDescent="0.2">
      <c r="A6" s="4" t="s">
        <v>21</v>
      </c>
      <c r="B6" s="7"/>
      <c r="C6" s="10" t="s">
        <v>22</v>
      </c>
      <c r="D6" s="8" t="s">
        <v>23</v>
      </c>
      <c r="E6" s="9"/>
    </row>
    <row r="7" spans="1:12" ht="12.75" customHeight="1" x14ac:dyDescent="0.2">
      <c r="A7" s="4"/>
      <c r="B7" s="61" t="s">
        <v>24</v>
      </c>
      <c r="C7" s="61"/>
      <c r="D7" s="61"/>
      <c r="E7" s="61"/>
    </row>
    <row r="8" spans="1:12" ht="12.75" customHeight="1" x14ac:dyDescent="0.2">
      <c r="A8" s="4"/>
      <c r="B8" s="3"/>
      <c r="C8" s="10" t="s">
        <v>25</v>
      </c>
      <c r="D8" s="16" t="s">
        <v>330</v>
      </c>
    </row>
    <row r="10" spans="1:12" ht="3.75" customHeight="1" x14ac:dyDescent="0.2"/>
    <row r="11" spans="1:12" ht="12.75" hidden="1" customHeight="1" x14ac:dyDescent="0.2"/>
    <row r="12" spans="1:12" ht="27" customHeight="1" x14ac:dyDescent="0.2">
      <c r="G12" s="14"/>
      <c r="H12" s="14"/>
      <c r="I12" s="14"/>
      <c r="J12" s="14"/>
      <c r="K12" s="14"/>
      <c r="L12" s="2"/>
    </row>
    <row r="13" spans="1:12" ht="12.75" hidden="1" customHeight="1" x14ac:dyDescent="0.2"/>
    <row r="14" spans="1:12" ht="12.75" hidden="1" customHeight="1" x14ac:dyDescent="0.2"/>
    <row r="15" spans="1:12" ht="31.5" customHeight="1" x14ac:dyDescent="0.25">
      <c r="A15" s="12" t="s">
        <v>26</v>
      </c>
      <c r="B15" s="12" t="s">
        <v>27</v>
      </c>
      <c r="C15" s="13" t="s">
        <v>28</v>
      </c>
      <c r="D15" s="12" t="s">
        <v>29</v>
      </c>
      <c r="E15" s="21" t="s">
        <v>30</v>
      </c>
      <c r="F15" s="23" t="s">
        <v>31</v>
      </c>
      <c r="G15" s="15" t="s">
        <v>0</v>
      </c>
      <c r="H15" s="15" t="s">
        <v>1</v>
      </c>
      <c r="I15" s="15" t="s">
        <v>2</v>
      </c>
      <c r="J15" s="15" t="s">
        <v>3</v>
      </c>
      <c r="K15" s="15" t="s">
        <v>4</v>
      </c>
    </row>
    <row r="16" spans="1:12" s="2" customFormat="1" ht="15" x14ac:dyDescent="0.2">
      <c r="A16" s="31">
        <v>1</v>
      </c>
      <c r="B16" s="43" t="s">
        <v>135</v>
      </c>
      <c r="C16" s="50" t="s">
        <v>375</v>
      </c>
      <c r="D16" s="32" t="s">
        <v>322</v>
      </c>
      <c r="E16" s="51">
        <v>32000</v>
      </c>
      <c r="F16" s="52" t="s">
        <v>552</v>
      </c>
      <c r="G16" s="47">
        <v>0</v>
      </c>
      <c r="H16" s="47">
        <f>E16</f>
        <v>32000</v>
      </c>
      <c r="I16" s="47">
        <v>0</v>
      </c>
      <c r="J16" s="47">
        <v>0</v>
      </c>
      <c r="K16" s="47">
        <v>0</v>
      </c>
      <c r="L16" s="22"/>
    </row>
    <row r="17" spans="1:12" s="2" customFormat="1" ht="15" x14ac:dyDescent="0.2">
      <c r="A17" s="31">
        <v>2</v>
      </c>
      <c r="B17" s="43" t="s">
        <v>379</v>
      </c>
      <c r="C17" s="46" t="s">
        <v>112</v>
      </c>
      <c r="D17" s="32" t="s">
        <v>322</v>
      </c>
      <c r="E17" s="47">
        <v>95580</v>
      </c>
      <c r="F17" s="48" t="s">
        <v>190</v>
      </c>
      <c r="G17" s="47">
        <v>0</v>
      </c>
      <c r="H17" s="47">
        <v>0</v>
      </c>
      <c r="I17" s="47">
        <v>95580</v>
      </c>
      <c r="J17" s="47">
        <v>0</v>
      </c>
      <c r="K17" s="47">
        <v>0</v>
      </c>
      <c r="L17" s="22"/>
    </row>
    <row r="18" spans="1:12" s="2" customFormat="1" ht="15" x14ac:dyDescent="0.2">
      <c r="A18" s="31">
        <v>3</v>
      </c>
      <c r="B18" s="43" t="s">
        <v>380</v>
      </c>
      <c r="C18" s="46" t="s">
        <v>75</v>
      </c>
      <c r="D18" s="32" t="s">
        <v>322</v>
      </c>
      <c r="E18" s="47">
        <v>15204.74</v>
      </c>
      <c r="F18" s="48" t="s">
        <v>203</v>
      </c>
      <c r="G18" s="47">
        <v>0</v>
      </c>
      <c r="H18" s="47">
        <v>15204.74</v>
      </c>
      <c r="I18" s="47">
        <v>0</v>
      </c>
      <c r="J18" s="47">
        <v>0</v>
      </c>
      <c r="K18" s="47">
        <v>0</v>
      </c>
      <c r="L18" s="22"/>
    </row>
    <row r="19" spans="1:12" s="2" customFormat="1" ht="15" x14ac:dyDescent="0.2">
      <c r="A19" s="31">
        <v>4</v>
      </c>
      <c r="B19" s="43" t="s">
        <v>84</v>
      </c>
      <c r="C19" s="46" t="s">
        <v>75</v>
      </c>
      <c r="D19" s="32" t="s">
        <v>322</v>
      </c>
      <c r="E19" s="47">
        <v>29321.9</v>
      </c>
      <c r="F19" s="48" t="s">
        <v>200</v>
      </c>
      <c r="G19" s="47">
        <v>0</v>
      </c>
      <c r="H19" s="47">
        <v>29321.9</v>
      </c>
      <c r="I19" s="47">
        <v>0</v>
      </c>
      <c r="J19" s="47">
        <v>0</v>
      </c>
      <c r="K19" s="47">
        <v>0</v>
      </c>
      <c r="L19" s="22"/>
    </row>
    <row r="20" spans="1:12" s="2" customFormat="1" ht="15" x14ac:dyDescent="0.2">
      <c r="A20" s="31">
        <v>5</v>
      </c>
      <c r="B20" s="43" t="s">
        <v>85</v>
      </c>
      <c r="C20" s="46" t="s">
        <v>75</v>
      </c>
      <c r="D20" s="32" t="s">
        <v>322</v>
      </c>
      <c r="E20" s="47">
        <v>27841.09</v>
      </c>
      <c r="F20" s="48" t="s">
        <v>94</v>
      </c>
      <c r="G20" s="47">
        <v>0</v>
      </c>
      <c r="H20" s="47">
        <v>0</v>
      </c>
      <c r="I20" s="47">
        <v>0</v>
      </c>
      <c r="J20" s="47">
        <v>27841.09</v>
      </c>
      <c r="K20" s="47">
        <v>0</v>
      </c>
      <c r="L20" s="22"/>
    </row>
    <row r="21" spans="1:12" s="2" customFormat="1" ht="15" x14ac:dyDescent="0.2">
      <c r="A21" s="31">
        <v>6</v>
      </c>
      <c r="B21" s="43" t="s">
        <v>86</v>
      </c>
      <c r="C21" s="46" t="s">
        <v>75</v>
      </c>
      <c r="D21" s="32" t="s">
        <v>322</v>
      </c>
      <c r="E21" s="47">
        <v>48358.8</v>
      </c>
      <c r="F21" s="48" t="s">
        <v>95</v>
      </c>
      <c r="G21" s="47">
        <v>0</v>
      </c>
      <c r="H21" s="47">
        <v>0</v>
      </c>
      <c r="I21" s="47">
        <v>0</v>
      </c>
      <c r="J21" s="47">
        <v>48358.8</v>
      </c>
      <c r="K21" s="47">
        <v>0</v>
      </c>
      <c r="L21" s="22"/>
    </row>
    <row r="22" spans="1:12" s="2" customFormat="1" ht="15" x14ac:dyDescent="0.2">
      <c r="A22" s="31">
        <v>7</v>
      </c>
      <c r="B22" s="43" t="s">
        <v>87</v>
      </c>
      <c r="C22" s="46" t="s">
        <v>75</v>
      </c>
      <c r="D22" s="32" t="s">
        <v>322</v>
      </c>
      <c r="E22" s="47">
        <v>49039.79</v>
      </c>
      <c r="F22" s="48" t="s">
        <v>96</v>
      </c>
      <c r="G22" s="47">
        <v>0</v>
      </c>
      <c r="H22" s="47">
        <v>0</v>
      </c>
      <c r="I22" s="47">
        <v>49039.79</v>
      </c>
      <c r="J22" s="47">
        <v>0</v>
      </c>
      <c r="K22" s="47">
        <v>0</v>
      </c>
      <c r="L22" s="22"/>
    </row>
    <row r="23" spans="1:12" s="2" customFormat="1" ht="15" x14ac:dyDescent="0.2">
      <c r="A23" s="31">
        <v>8</v>
      </c>
      <c r="B23" s="43" t="s">
        <v>381</v>
      </c>
      <c r="C23" s="46" t="s">
        <v>75</v>
      </c>
      <c r="D23" s="32" t="s">
        <v>322</v>
      </c>
      <c r="E23" s="47">
        <v>27290.66</v>
      </c>
      <c r="F23" s="48" t="s">
        <v>97</v>
      </c>
      <c r="G23" s="47">
        <v>0</v>
      </c>
      <c r="H23" s="47">
        <v>0</v>
      </c>
      <c r="I23" s="47">
        <v>0</v>
      </c>
      <c r="J23" s="47">
        <v>27290.66</v>
      </c>
      <c r="K23" s="47">
        <v>0</v>
      </c>
      <c r="L23" s="22"/>
    </row>
    <row r="24" spans="1:12" s="2" customFormat="1" ht="15" x14ac:dyDescent="0.25">
      <c r="A24" s="31">
        <v>9</v>
      </c>
      <c r="B24" s="43" t="s">
        <v>382</v>
      </c>
      <c r="C24" s="46" t="s">
        <v>5</v>
      </c>
      <c r="D24" s="42" t="s">
        <v>323</v>
      </c>
      <c r="E24" s="47">
        <v>1350</v>
      </c>
      <c r="F24" s="48" t="s">
        <v>70</v>
      </c>
      <c r="G24" s="47">
        <v>0</v>
      </c>
      <c r="H24" s="47">
        <v>0</v>
      </c>
      <c r="I24" s="47">
        <v>0</v>
      </c>
      <c r="J24" s="47">
        <v>1350</v>
      </c>
      <c r="K24" s="47">
        <v>0</v>
      </c>
      <c r="L24" s="22"/>
    </row>
    <row r="25" spans="1:12" s="2" customFormat="1" ht="15" x14ac:dyDescent="0.25">
      <c r="A25" s="31">
        <v>10</v>
      </c>
      <c r="B25" s="43" t="s">
        <v>383</v>
      </c>
      <c r="C25" s="46" t="s">
        <v>5</v>
      </c>
      <c r="D25" s="42" t="s">
        <v>323</v>
      </c>
      <c r="E25" s="47">
        <v>1935</v>
      </c>
      <c r="F25" s="48" t="s">
        <v>109</v>
      </c>
      <c r="G25" s="47">
        <v>0</v>
      </c>
      <c r="H25" s="47">
        <v>0</v>
      </c>
      <c r="I25" s="47">
        <v>1935</v>
      </c>
      <c r="J25" s="47">
        <v>0</v>
      </c>
      <c r="K25" s="47">
        <v>0</v>
      </c>
      <c r="L25" s="22"/>
    </row>
    <row r="26" spans="1:12" s="2" customFormat="1" ht="15" x14ac:dyDescent="0.25">
      <c r="A26" s="31">
        <v>11</v>
      </c>
      <c r="B26" s="43" t="s">
        <v>384</v>
      </c>
      <c r="C26" s="46" t="s">
        <v>5</v>
      </c>
      <c r="D26" s="42" t="s">
        <v>323</v>
      </c>
      <c r="E26" s="47">
        <v>1980</v>
      </c>
      <c r="F26" s="48" t="s">
        <v>105</v>
      </c>
      <c r="G26" s="47">
        <v>0</v>
      </c>
      <c r="H26" s="47">
        <v>0</v>
      </c>
      <c r="I26" s="47">
        <v>1980</v>
      </c>
      <c r="J26" s="47">
        <v>0</v>
      </c>
      <c r="K26" s="47">
        <v>0</v>
      </c>
      <c r="L26" s="22"/>
    </row>
    <row r="27" spans="1:12" s="2" customFormat="1" ht="15" x14ac:dyDescent="0.25">
      <c r="A27" s="31">
        <v>12</v>
      </c>
      <c r="B27" s="43" t="s">
        <v>385</v>
      </c>
      <c r="C27" s="46" t="s">
        <v>5</v>
      </c>
      <c r="D27" s="42" t="s">
        <v>323</v>
      </c>
      <c r="E27" s="47">
        <v>1170</v>
      </c>
      <c r="F27" s="48" t="s">
        <v>192</v>
      </c>
      <c r="G27" s="47">
        <v>0</v>
      </c>
      <c r="H27" s="47">
        <v>0</v>
      </c>
      <c r="I27" s="47">
        <v>1170</v>
      </c>
      <c r="J27" s="47">
        <v>0</v>
      </c>
      <c r="K27" s="47">
        <v>0</v>
      </c>
      <c r="L27" s="22"/>
    </row>
    <row r="28" spans="1:12" s="2" customFormat="1" ht="15" x14ac:dyDescent="0.25">
      <c r="A28" s="31">
        <v>13</v>
      </c>
      <c r="B28" s="43" t="s">
        <v>386</v>
      </c>
      <c r="C28" s="46" t="s">
        <v>5</v>
      </c>
      <c r="D28" s="42" t="s">
        <v>323</v>
      </c>
      <c r="E28" s="47">
        <v>1350</v>
      </c>
      <c r="F28" s="48" t="s">
        <v>196</v>
      </c>
      <c r="G28" s="47">
        <v>0</v>
      </c>
      <c r="H28" s="47">
        <v>0</v>
      </c>
      <c r="I28" s="47">
        <v>1350</v>
      </c>
      <c r="J28" s="47">
        <v>0</v>
      </c>
      <c r="K28" s="47">
        <v>0</v>
      </c>
      <c r="L28" s="22"/>
    </row>
    <row r="29" spans="1:12" s="2" customFormat="1" ht="15" x14ac:dyDescent="0.25">
      <c r="A29" s="31">
        <v>14</v>
      </c>
      <c r="B29" s="43" t="s">
        <v>387</v>
      </c>
      <c r="C29" s="46" t="s">
        <v>5</v>
      </c>
      <c r="D29" s="42" t="s">
        <v>323</v>
      </c>
      <c r="E29" s="47">
        <v>1350</v>
      </c>
      <c r="F29" s="48" t="s">
        <v>98</v>
      </c>
      <c r="G29" s="47">
        <v>0</v>
      </c>
      <c r="H29" s="47">
        <v>0</v>
      </c>
      <c r="I29" s="47">
        <v>1350</v>
      </c>
      <c r="J29" s="47">
        <v>0</v>
      </c>
      <c r="K29" s="47">
        <v>0</v>
      </c>
      <c r="L29" s="22"/>
    </row>
    <row r="30" spans="1:12" s="2" customFormat="1" ht="15" x14ac:dyDescent="0.25">
      <c r="A30" s="31">
        <v>15</v>
      </c>
      <c r="B30" s="43" t="s">
        <v>388</v>
      </c>
      <c r="C30" s="46" t="s">
        <v>5</v>
      </c>
      <c r="D30" s="42" t="s">
        <v>323</v>
      </c>
      <c r="E30" s="47">
        <v>1485</v>
      </c>
      <c r="F30" s="48" t="s">
        <v>197</v>
      </c>
      <c r="G30" s="47">
        <v>0</v>
      </c>
      <c r="H30" s="47">
        <v>1485</v>
      </c>
      <c r="I30" s="47">
        <v>0</v>
      </c>
      <c r="J30" s="47">
        <v>0</v>
      </c>
      <c r="K30" s="47">
        <v>0</v>
      </c>
      <c r="L30" s="22"/>
    </row>
    <row r="31" spans="1:12" s="2" customFormat="1" ht="15" x14ac:dyDescent="0.25">
      <c r="A31" s="31">
        <v>16</v>
      </c>
      <c r="B31" s="43" t="s">
        <v>136</v>
      </c>
      <c r="C31" s="46" t="s">
        <v>5</v>
      </c>
      <c r="D31" s="42" t="s">
        <v>323</v>
      </c>
      <c r="E31" s="47">
        <v>1215</v>
      </c>
      <c r="F31" s="48" t="s">
        <v>194</v>
      </c>
      <c r="G31" s="47">
        <v>0</v>
      </c>
      <c r="H31" s="47">
        <v>1215</v>
      </c>
      <c r="I31" s="47">
        <v>0</v>
      </c>
      <c r="J31" s="47">
        <v>0</v>
      </c>
      <c r="K31" s="47">
        <v>0</v>
      </c>
      <c r="L31" s="22"/>
    </row>
    <row r="32" spans="1:12" s="2" customFormat="1" ht="15" x14ac:dyDescent="0.25">
      <c r="A32" s="31">
        <v>17</v>
      </c>
      <c r="B32" s="43" t="s">
        <v>137</v>
      </c>
      <c r="C32" s="46" t="s">
        <v>5</v>
      </c>
      <c r="D32" s="42" t="s">
        <v>323</v>
      </c>
      <c r="E32" s="47">
        <v>1395</v>
      </c>
      <c r="F32" s="48" t="s">
        <v>110</v>
      </c>
      <c r="G32" s="47">
        <v>0</v>
      </c>
      <c r="H32" s="47">
        <v>0</v>
      </c>
      <c r="I32" s="47">
        <v>1395</v>
      </c>
      <c r="J32" s="47">
        <v>0</v>
      </c>
      <c r="K32" s="47">
        <v>0</v>
      </c>
      <c r="L32" s="22"/>
    </row>
    <row r="33" spans="1:12" s="2" customFormat="1" ht="15" x14ac:dyDescent="0.25">
      <c r="A33" s="31">
        <v>18</v>
      </c>
      <c r="B33" s="43" t="s">
        <v>41</v>
      </c>
      <c r="C33" s="46" t="s">
        <v>5</v>
      </c>
      <c r="D33" s="42" t="s">
        <v>323</v>
      </c>
      <c r="E33" s="47">
        <v>1215</v>
      </c>
      <c r="F33" s="48" t="s">
        <v>98</v>
      </c>
      <c r="G33" s="47">
        <v>0</v>
      </c>
      <c r="H33" s="47">
        <v>0</v>
      </c>
      <c r="I33" s="47">
        <v>1215</v>
      </c>
      <c r="J33" s="47">
        <v>0</v>
      </c>
      <c r="K33" s="47">
        <v>0</v>
      </c>
      <c r="L33" s="22"/>
    </row>
    <row r="34" spans="1:12" s="2" customFormat="1" ht="15" x14ac:dyDescent="0.25">
      <c r="A34" s="31">
        <v>19</v>
      </c>
      <c r="B34" s="43" t="s">
        <v>389</v>
      </c>
      <c r="C34" s="50" t="s">
        <v>220</v>
      </c>
      <c r="D34" s="33" t="s">
        <v>322</v>
      </c>
      <c r="E34" s="51">
        <v>43660</v>
      </c>
      <c r="F34" s="52">
        <v>42646</v>
      </c>
      <c r="G34" s="47">
        <v>0</v>
      </c>
      <c r="H34" s="47">
        <f>E34</f>
        <v>43660</v>
      </c>
      <c r="I34" s="47">
        <v>0</v>
      </c>
      <c r="J34" s="47">
        <v>0</v>
      </c>
      <c r="K34" s="47">
        <v>0</v>
      </c>
      <c r="L34" s="22"/>
    </row>
    <row r="35" spans="1:12" s="2" customFormat="1" ht="15" x14ac:dyDescent="0.25">
      <c r="A35" s="31">
        <v>20</v>
      </c>
      <c r="B35" s="43" t="s">
        <v>390</v>
      </c>
      <c r="C35" s="50" t="s">
        <v>220</v>
      </c>
      <c r="D35" s="33" t="s">
        <v>322</v>
      </c>
      <c r="E35" s="51">
        <v>188340.71</v>
      </c>
      <c r="F35" s="52">
        <v>42615</v>
      </c>
      <c r="G35" s="47">
        <v>0</v>
      </c>
      <c r="H35" s="47">
        <f>E35</f>
        <v>188340.71</v>
      </c>
      <c r="I35" s="47">
        <v>0</v>
      </c>
      <c r="J35" s="47">
        <v>0</v>
      </c>
      <c r="K35" s="47">
        <v>0</v>
      </c>
      <c r="L35" s="22"/>
    </row>
    <row r="36" spans="1:12" s="2" customFormat="1" ht="15" x14ac:dyDescent="0.2">
      <c r="A36" s="31">
        <v>21</v>
      </c>
      <c r="B36" s="43" t="s">
        <v>138</v>
      </c>
      <c r="C36" s="50" t="s">
        <v>213</v>
      </c>
      <c r="D36" s="32" t="s">
        <v>322</v>
      </c>
      <c r="E36" s="51">
        <v>10000</v>
      </c>
      <c r="F36" s="52" t="s">
        <v>545</v>
      </c>
      <c r="G36" s="47">
        <v>0</v>
      </c>
      <c r="H36" s="47">
        <v>0</v>
      </c>
      <c r="I36" s="47">
        <v>0</v>
      </c>
      <c r="J36" s="47">
        <v>0</v>
      </c>
      <c r="K36" s="47">
        <f t="shared" ref="K36:K47" si="0">E36</f>
        <v>10000</v>
      </c>
      <c r="L36" s="22"/>
    </row>
    <row r="37" spans="1:12" s="2" customFormat="1" ht="15" x14ac:dyDescent="0.2">
      <c r="A37" s="31">
        <v>22</v>
      </c>
      <c r="B37" s="43" t="s">
        <v>391</v>
      </c>
      <c r="C37" s="50" t="s">
        <v>213</v>
      </c>
      <c r="D37" s="32" t="s">
        <v>322</v>
      </c>
      <c r="E37" s="51">
        <v>5000</v>
      </c>
      <c r="F37" s="52" t="s">
        <v>545</v>
      </c>
      <c r="G37" s="47">
        <v>0</v>
      </c>
      <c r="H37" s="47">
        <v>0</v>
      </c>
      <c r="I37" s="47">
        <v>0</v>
      </c>
      <c r="J37" s="47">
        <v>0</v>
      </c>
      <c r="K37" s="47">
        <f t="shared" si="0"/>
        <v>5000</v>
      </c>
      <c r="L37" s="22"/>
    </row>
    <row r="38" spans="1:12" s="2" customFormat="1" ht="15" x14ac:dyDescent="0.2">
      <c r="A38" s="31">
        <v>23</v>
      </c>
      <c r="B38" s="43" t="s">
        <v>41</v>
      </c>
      <c r="C38" s="50" t="s">
        <v>213</v>
      </c>
      <c r="D38" s="32" t="s">
        <v>322</v>
      </c>
      <c r="E38" s="51">
        <v>15000</v>
      </c>
      <c r="F38" s="52" t="s">
        <v>545</v>
      </c>
      <c r="G38" s="47">
        <v>0</v>
      </c>
      <c r="H38" s="47">
        <v>0</v>
      </c>
      <c r="I38" s="47">
        <v>0</v>
      </c>
      <c r="J38" s="47">
        <v>0</v>
      </c>
      <c r="K38" s="47">
        <f t="shared" si="0"/>
        <v>15000</v>
      </c>
      <c r="L38" s="22"/>
    </row>
    <row r="39" spans="1:12" s="2" customFormat="1" ht="15" x14ac:dyDescent="0.2">
      <c r="A39" s="31">
        <v>24</v>
      </c>
      <c r="B39" s="43" t="s">
        <v>138</v>
      </c>
      <c r="C39" s="50" t="s">
        <v>213</v>
      </c>
      <c r="D39" s="32" t="s">
        <v>322</v>
      </c>
      <c r="E39" s="51">
        <v>36000</v>
      </c>
      <c r="F39" s="52" t="s">
        <v>545</v>
      </c>
      <c r="G39" s="47">
        <v>0</v>
      </c>
      <c r="H39" s="47">
        <v>0</v>
      </c>
      <c r="I39" s="47">
        <v>0</v>
      </c>
      <c r="J39" s="47">
        <v>0</v>
      </c>
      <c r="K39" s="47">
        <f t="shared" si="0"/>
        <v>36000</v>
      </c>
      <c r="L39" s="22"/>
    </row>
    <row r="40" spans="1:12" s="2" customFormat="1" ht="15" x14ac:dyDescent="0.2">
      <c r="A40" s="31">
        <v>25</v>
      </c>
      <c r="B40" s="43" t="s">
        <v>140</v>
      </c>
      <c r="C40" s="50" t="s">
        <v>213</v>
      </c>
      <c r="D40" s="32" t="s">
        <v>322</v>
      </c>
      <c r="E40" s="51">
        <v>120000</v>
      </c>
      <c r="F40" s="52" t="s">
        <v>545</v>
      </c>
      <c r="G40" s="47">
        <v>0</v>
      </c>
      <c r="H40" s="47">
        <v>0</v>
      </c>
      <c r="I40" s="47">
        <v>0</v>
      </c>
      <c r="J40" s="47">
        <v>0</v>
      </c>
      <c r="K40" s="47">
        <f t="shared" si="0"/>
        <v>120000</v>
      </c>
      <c r="L40" s="22"/>
    </row>
    <row r="41" spans="1:12" s="2" customFormat="1" ht="15" x14ac:dyDescent="0.2">
      <c r="A41" s="31">
        <v>26</v>
      </c>
      <c r="B41" s="43" t="s">
        <v>139</v>
      </c>
      <c r="C41" s="50" t="s">
        <v>213</v>
      </c>
      <c r="D41" s="32" t="s">
        <v>322</v>
      </c>
      <c r="E41" s="51">
        <v>25000</v>
      </c>
      <c r="F41" s="52" t="s">
        <v>545</v>
      </c>
      <c r="G41" s="47">
        <v>0</v>
      </c>
      <c r="H41" s="47">
        <v>0</v>
      </c>
      <c r="I41" s="47">
        <v>0</v>
      </c>
      <c r="J41" s="47">
        <v>0</v>
      </c>
      <c r="K41" s="47">
        <f t="shared" si="0"/>
        <v>25000</v>
      </c>
      <c r="L41" s="22"/>
    </row>
    <row r="42" spans="1:12" s="2" customFormat="1" ht="15" x14ac:dyDescent="0.2">
      <c r="A42" s="31">
        <v>27</v>
      </c>
      <c r="B42" s="43" t="s">
        <v>141</v>
      </c>
      <c r="C42" s="50" t="s">
        <v>213</v>
      </c>
      <c r="D42" s="32" t="s">
        <v>322</v>
      </c>
      <c r="E42" s="51">
        <v>5000</v>
      </c>
      <c r="F42" s="52" t="s">
        <v>546</v>
      </c>
      <c r="G42" s="47">
        <v>0</v>
      </c>
      <c r="H42" s="47">
        <v>0</v>
      </c>
      <c r="I42" s="47">
        <v>0</v>
      </c>
      <c r="J42" s="47">
        <v>0</v>
      </c>
      <c r="K42" s="47">
        <f t="shared" si="0"/>
        <v>5000</v>
      </c>
      <c r="L42" s="22"/>
    </row>
    <row r="43" spans="1:12" s="2" customFormat="1" ht="15" x14ac:dyDescent="0.2">
      <c r="A43" s="31">
        <v>28</v>
      </c>
      <c r="B43" s="43" t="s">
        <v>392</v>
      </c>
      <c r="C43" s="50" t="s">
        <v>213</v>
      </c>
      <c r="D43" s="32" t="s">
        <v>322</v>
      </c>
      <c r="E43" s="51">
        <v>16500</v>
      </c>
      <c r="F43" s="52" t="s">
        <v>545</v>
      </c>
      <c r="G43" s="47">
        <v>0</v>
      </c>
      <c r="H43" s="47">
        <v>0</v>
      </c>
      <c r="I43" s="47">
        <v>0</v>
      </c>
      <c r="J43" s="47">
        <v>0</v>
      </c>
      <c r="K43" s="47">
        <f t="shared" si="0"/>
        <v>16500</v>
      </c>
      <c r="L43" s="22"/>
    </row>
    <row r="44" spans="1:12" s="2" customFormat="1" ht="15" x14ac:dyDescent="0.2">
      <c r="A44" s="31">
        <v>29</v>
      </c>
      <c r="B44" s="43" t="s">
        <v>143</v>
      </c>
      <c r="C44" s="50" t="s">
        <v>213</v>
      </c>
      <c r="D44" s="32" t="s">
        <v>322</v>
      </c>
      <c r="E44" s="51">
        <v>82000</v>
      </c>
      <c r="F44" s="52" t="s">
        <v>545</v>
      </c>
      <c r="G44" s="47">
        <v>0</v>
      </c>
      <c r="H44" s="47">
        <v>0</v>
      </c>
      <c r="I44" s="47">
        <v>0</v>
      </c>
      <c r="J44" s="47">
        <v>0</v>
      </c>
      <c r="K44" s="47">
        <f t="shared" si="0"/>
        <v>82000</v>
      </c>
      <c r="L44" s="22"/>
    </row>
    <row r="45" spans="1:12" s="2" customFormat="1" ht="15" x14ac:dyDescent="0.2">
      <c r="A45" s="31">
        <v>30</v>
      </c>
      <c r="B45" s="43" t="s">
        <v>142</v>
      </c>
      <c r="C45" s="50" t="s">
        <v>213</v>
      </c>
      <c r="D45" s="32" t="s">
        <v>322</v>
      </c>
      <c r="E45" s="51">
        <v>20000</v>
      </c>
      <c r="F45" s="52" t="s">
        <v>545</v>
      </c>
      <c r="G45" s="47">
        <v>0</v>
      </c>
      <c r="H45" s="47">
        <v>0</v>
      </c>
      <c r="I45" s="47">
        <v>0</v>
      </c>
      <c r="J45" s="47">
        <v>0</v>
      </c>
      <c r="K45" s="47">
        <f t="shared" si="0"/>
        <v>20000</v>
      </c>
      <c r="L45" s="22"/>
    </row>
    <row r="46" spans="1:12" s="2" customFormat="1" ht="15" x14ac:dyDescent="0.2">
      <c r="A46" s="31">
        <v>31</v>
      </c>
      <c r="B46" s="43" t="s">
        <v>393</v>
      </c>
      <c r="C46" s="50" t="s">
        <v>213</v>
      </c>
      <c r="D46" s="32" t="s">
        <v>322</v>
      </c>
      <c r="E46" s="51">
        <v>53000</v>
      </c>
      <c r="F46" s="52" t="s">
        <v>545</v>
      </c>
      <c r="G46" s="47">
        <v>0</v>
      </c>
      <c r="H46" s="47">
        <v>0</v>
      </c>
      <c r="I46" s="47">
        <v>0</v>
      </c>
      <c r="J46" s="47">
        <v>0</v>
      </c>
      <c r="K46" s="47">
        <f t="shared" si="0"/>
        <v>53000</v>
      </c>
      <c r="L46" s="22"/>
    </row>
    <row r="47" spans="1:12" s="2" customFormat="1" ht="15" x14ac:dyDescent="0.25">
      <c r="A47" s="31">
        <v>32</v>
      </c>
      <c r="B47" s="43" t="s">
        <v>394</v>
      </c>
      <c r="C47" s="50" t="s">
        <v>213</v>
      </c>
      <c r="D47" s="42" t="s">
        <v>537</v>
      </c>
      <c r="E47" s="51">
        <v>7000</v>
      </c>
      <c r="F47" s="52" t="s">
        <v>546</v>
      </c>
      <c r="G47" s="47">
        <v>0</v>
      </c>
      <c r="H47" s="47">
        <v>0</v>
      </c>
      <c r="I47" s="47">
        <v>0</v>
      </c>
      <c r="J47" s="47">
        <v>0</v>
      </c>
      <c r="K47" s="47">
        <f t="shared" si="0"/>
        <v>7000</v>
      </c>
      <c r="L47" s="22"/>
    </row>
    <row r="48" spans="1:12" s="2" customFormat="1" ht="15" x14ac:dyDescent="0.25">
      <c r="A48" s="31">
        <v>33</v>
      </c>
      <c r="B48" s="43" t="s">
        <v>42</v>
      </c>
      <c r="C48" s="46" t="s">
        <v>331</v>
      </c>
      <c r="D48" s="42" t="s">
        <v>322</v>
      </c>
      <c r="E48" s="47">
        <v>15340</v>
      </c>
      <c r="F48" s="48" t="s">
        <v>501</v>
      </c>
      <c r="G48" s="47">
        <v>0</v>
      </c>
      <c r="H48" s="47">
        <v>15340</v>
      </c>
      <c r="I48" s="47">
        <v>0</v>
      </c>
      <c r="J48" s="47">
        <v>0</v>
      </c>
      <c r="K48" s="47">
        <v>0</v>
      </c>
      <c r="L48" s="22"/>
    </row>
    <row r="49" spans="1:12" s="2" customFormat="1" ht="15" x14ac:dyDescent="0.25">
      <c r="A49" s="31">
        <v>34</v>
      </c>
      <c r="B49" s="43" t="s">
        <v>43</v>
      </c>
      <c r="C49" s="50" t="s">
        <v>113</v>
      </c>
      <c r="D49" s="33" t="s">
        <v>322</v>
      </c>
      <c r="E49" s="51">
        <v>6488.43</v>
      </c>
      <c r="F49" s="52">
        <v>42555</v>
      </c>
      <c r="G49" s="47">
        <f>E49</f>
        <v>6488.43</v>
      </c>
      <c r="H49" s="47">
        <v>0</v>
      </c>
      <c r="I49" s="47">
        <v>0</v>
      </c>
      <c r="J49" s="47">
        <v>0</v>
      </c>
      <c r="K49" s="47">
        <v>0</v>
      </c>
      <c r="L49" s="22"/>
    </row>
    <row r="50" spans="1:12" s="2" customFormat="1" ht="15" x14ac:dyDescent="0.25">
      <c r="A50" s="31">
        <v>35</v>
      </c>
      <c r="B50" s="43" t="s">
        <v>235</v>
      </c>
      <c r="C50" s="50" t="s">
        <v>378</v>
      </c>
      <c r="D50" s="42" t="s">
        <v>329</v>
      </c>
      <c r="E50" s="51">
        <v>2495.81</v>
      </c>
      <c r="F50" s="52">
        <v>42348</v>
      </c>
      <c r="G50" s="47">
        <v>0</v>
      </c>
      <c r="H50" s="47">
        <v>0</v>
      </c>
      <c r="I50" s="47">
        <v>0</v>
      </c>
      <c r="J50" s="47">
        <v>0</v>
      </c>
      <c r="K50" s="47">
        <f t="shared" ref="K50:K57" si="1">E50</f>
        <v>2495.81</v>
      </c>
      <c r="L50" s="22"/>
    </row>
    <row r="51" spans="1:12" s="2" customFormat="1" ht="15" x14ac:dyDescent="0.25">
      <c r="A51" s="31">
        <v>36</v>
      </c>
      <c r="B51" s="43" t="s">
        <v>395</v>
      </c>
      <c r="C51" s="50" t="s">
        <v>378</v>
      </c>
      <c r="D51" s="42" t="s">
        <v>329</v>
      </c>
      <c r="E51" s="51">
        <v>12165.06</v>
      </c>
      <c r="F51" s="52">
        <v>42348</v>
      </c>
      <c r="G51" s="47">
        <v>0</v>
      </c>
      <c r="H51" s="47">
        <v>0</v>
      </c>
      <c r="I51" s="47">
        <v>0</v>
      </c>
      <c r="J51" s="47">
        <v>0</v>
      </c>
      <c r="K51" s="47">
        <f t="shared" si="1"/>
        <v>12165.06</v>
      </c>
      <c r="L51" s="22"/>
    </row>
    <row r="52" spans="1:12" s="2" customFormat="1" ht="15" x14ac:dyDescent="0.25">
      <c r="A52" s="31">
        <v>37</v>
      </c>
      <c r="B52" s="43" t="s">
        <v>396</v>
      </c>
      <c r="C52" s="50" t="s">
        <v>378</v>
      </c>
      <c r="D52" s="42" t="s">
        <v>329</v>
      </c>
      <c r="E52" s="51">
        <v>4141.6000000000004</v>
      </c>
      <c r="F52" s="52">
        <v>42348</v>
      </c>
      <c r="G52" s="47">
        <v>0</v>
      </c>
      <c r="H52" s="47">
        <v>0</v>
      </c>
      <c r="I52" s="47">
        <v>0</v>
      </c>
      <c r="J52" s="47">
        <v>0</v>
      </c>
      <c r="K52" s="47">
        <f t="shared" si="1"/>
        <v>4141.6000000000004</v>
      </c>
      <c r="L52" s="22"/>
    </row>
    <row r="53" spans="1:12" s="2" customFormat="1" ht="15" x14ac:dyDescent="0.25">
      <c r="A53" s="31">
        <v>38</v>
      </c>
      <c r="B53" s="43" t="s">
        <v>144</v>
      </c>
      <c r="C53" s="50" t="s">
        <v>378</v>
      </c>
      <c r="D53" s="42" t="s">
        <v>329</v>
      </c>
      <c r="E53" s="51">
        <v>4667.28</v>
      </c>
      <c r="F53" s="52">
        <v>42348</v>
      </c>
      <c r="G53" s="47">
        <v>0</v>
      </c>
      <c r="H53" s="47">
        <v>0</v>
      </c>
      <c r="I53" s="47">
        <v>0</v>
      </c>
      <c r="J53" s="47">
        <v>0</v>
      </c>
      <c r="K53" s="47">
        <f t="shared" si="1"/>
        <v>4667.28</v>
      </c>
      <c r="L53" s="22"/>
    </row>
    <row r="54" spans="1:12" s="2" customFormat="1" ht="15" x14ac:dyDescent="0.25">
      <c r="A54" s="31">
        <v>39</v>
      </c>
      <c r="B54" s="43" t="s">
        <v>51</v>
      </c>
      <c r="C54" s="50" t="s">
        <v>378</v>
      </c>
      <c r="D54" s="42" t="s">
        <v>329</v>
      </c>
      <c r="E54" s="51">
        <v>13649.01</v>
      </c>
      <c r="F54" s="52" t="s">
        <v>554</v>
      </c>
      <c r="G54" s="47">
        <v>0</v>
      </c>
      <c r="H54" s="47">
        <v>0</v>
      </c>
      <c r="I54" s="47">
        <v>0</v>
      </c>
      <c r="J54" s="47">
        <v>0</v>
      </c>
      <c r="K54" s="47">
        <f t="shared" si="1"/>
        <v>13649.01</v>
      </c>
      <c r="L54" s="22"/>
    </row>
    <row r="55" spans="1:12" s="2" customFormat="1" ht="15" x14ac:dyDescent="0.25">
      <c r="A55" s="31">
        <v>40</v>
      </c>
      <c r="B55" s="43" t="s">
        <v>145</v>
      </c>
      <c r="C55" s="50" t="s">
        <v>378</v>
      </c>
      <c r="D55" s="42" t="s">
        <v>329</v>
      </c>
      <c r="E55" s="51">
        <v>18585</v>
      </c>
      <c r="F55" s="52" t="s">
        <v>554</v>
      </c>
      <c r="G55" s="47">
        <v>0</v>
      </c>
      <c r="H55" s="47">
        <v>0</v>
      </c>
      <c r="I55" s="47">
        <v>0</v>
      </c>
      <c r="J55" s="47">
        <v>0</v>
      </c>
      <c r="K55" s="47">
        <f t="shared" si="1"/>
        <v>18585</v>
      </c>
      <c r="L55" s="22"/>
    </row>
    <row r="56" spans="1:12" s="2" customFormat="1" ht="15" x14ac:dyDescent="0.25">
      <c r="A56" s="31">
        <v>41</v>
      </c>
      <c r="B56" s="43" t="s">
        <v>146</v>
      </c>
      <c r="C56" s="50" t="s">
        <v>378</v>
      </c>
      <c r="D56" s="42" t="s">
        <v>329</v>
      </c>
      <c r="E56" s="51">
        <v>9969.18</v>
      </c>
      <c r="F56" s="52">
        <v>42675</v>
      </c>
      <c r="G56" s="47">
        <v>0</v>
      </c>
      <c r="H56" s="47">
        <v>0</v>
      </c>
      <c r="I56" s="47">
        <v>0</v>
      </c>
      <c r="J56" s="47">
        <v>0</v>
      </c>
      <c r="K56" s="47">
        <f t="shared" si="1"/>
        <v>9969.18</v>
      </c>
      <c r="L56" s="22"/>
    </row>
    <row r="57" spans="1:12" s="2" customFormat="1" ht="15" x14ac:dyDescent="0.25">
      <c r="A57" s="31">
        <v>42</v>
      </c>
      <c r="B57" s="43" t="s">
        <v>251</v>
      </c>
      <c r="C57" s="50" t="s">
        <v>378</v>
      </c>
      <c r="D57" s="42" t="s">
        <v>329</v>
      </c>
      <c r="E57" s="51">
        <v>68820.45</v>
      </c>
      <c r="F57" s="52" t="s">
        <v>555</v>
      </c>
      <c r="G57" s="47">
        <v>0</v>
      </c>
      <c r="H57" s="47">
        <v>0</v>
      </c>
      <c r="I57" s="47">
        <v>0</v>
      </c>
      <c r="J57" s="47">
        <v>0</v>
      </c>
      <c r="K57" s="47">
        <f t="shared" si="1"/>
        <v>68820.45</v>
      </c>
      <c r="L57" s="22"/>
    </row>
    <row r="58" spans="1:12" s="2" customFormat="1" ht="15" x14ac:dyDescent="0.25">
      <c r="A58" s="31">
        <v>43</v>
      </c>
      <c r="B58" s="43" t="s">
        <v>397</v>
      </c>
      <c r="C58" s="50" t="s">
        <v>378</v>
      </c>
      <c r="D58" s="42" t="s">
        <v>329</v>
      </c>
      <c r="E58" s="51">
        <v>106495</v>
      </c>
      <c r="F58" s="52">
        <v>42464</v>
      </c>
      <c r="G58" s="47">
        <f>E58</f>
        <v>106495</v>
      </c>
      <c r="H58" s="47">
        <v>0</v>
      </c>
      <c r="I58" s="47">
        <v>0</v>
      </c>
      <c r="J58" s="47">
        <v>0</v>
      </c>
      <c r="K58" s="47">
        <v>0</v>
      </c>
      <c r="L58" s="22"/>
    </row>
    <row r="59" spans="1:12" s="2" customFormat="1" ht="15" x14ac:dyDescent="0.25">
      <c r="A59" s="31">
        <v>44</v>
      </c>
      <c r="B59" s="43" t="s">
        <v>236</v>
      </c>
      <c r="C59" s="50" t="s">
        <v>378</v>
      </c>
      <c r="D59" s="42" t="s">
        <v>329</v>
      </c>
      <c r="E59" s="51">
        <v>15709.81</v>
      </c>
      <c r="F59" s="52">
        <v>42708</v>
      </c>
      <c r="G59" s="47">
        <f>E59</f>
        <v>15709.81</v>
      </c>
      <c r="H59" s="47">
        <v>0</v>
      </c>
      <c r="I59" s="47">
        <v>0</v>
      </c>
      <c r="J59" s="47">
        <v>0</v>
      </c>
      <c r="K59" s="47">
        <v>0</v>
      </c>
      <c r="L59" s="22"/>
    </row>
    <row r="60" spans="1:12" s="2" customFormat="1" ht="15" x14ac:dyDescent="0.25">
      <c r="A60" s="31">
        <v>45</v>
      </c>
      <c r="B60" s="43" t="s">
        <v>66</v>
      </c>
      <c r="C60" s="46" t="s">
        <v>332</v>
      </c>
      <c r="D60" s="42" t="s">
        <v>525</v>
      </c>
      <c r="E60" s="47">
        <v>51763.06</v>
      </c>
      <c r="F60" s="48" t="s">
        <v>502</v>
      </c>
      <c r="G60" s="47">
        <v>0</v>
      </c>
      <c r="H60" s="47">
        <v>0</v>
      </c>
      <c r="I60" s="47">
        <v>0</v>
      </c>
      <c r="J60" s="47">
        <v>0</v>
      </c>
      <c r="K60" s="47">
        <v>51763.06</v>
      </c>
      <c r="L60" s="22"/>
    </row>
    <row r="61" spans="1:12" s="2" customFormat="1" ht="15" x14ac:dyDescent="0.25">
      <c r="A61" s="31">
        <v>46</v>
      </c>
      <c r="B61" s="43" t="s">
        <v>45</v>
      </c>
      <c r="C61" s="46" t="s">
        <v>332</v>
      </c>
      <c r="D61" s="42" t="s">
        <v>525</v>
      </c>
      <c r="E61" s="47">
        <v>6356.66</v>
      </c>
      <c r="F61" s="48" t="s">
        <v>502</v>
      </c>
      <c r="G61" s="47">
        <v>0</v>
      </c>
      <c r="H61" s="47">
        <v>0</v>
      </c>
      <c r="I61" s="47">
        <v>0</v>
      </c>
      <c r="J61" s="47">
        <v>0</v>
      </c>
      <c r="K61" s="47">
        <v>6356.66</v>
      </c>
      <c r="L61" s="22"/>
    </row>
    <row r="62" spans="1:12" s="2" customFormat="1" ht="15" x14ac:dyDescent="0.2">
      <c r="A62" s="31">
        <v>47</v>
      </c>
      <c r="B62" s="43" t="s">
        <v>398</v>
      </c>
      <c r="C62" s="50" t="s">
        <v>374</v>
      </c>
      <c r="D62" s="32" t="s">
        <v>322</v>
      </c>
      <c r="E62" s="51">
        <v>54280</v>
      </c>
      <c r="F62" s="52" t="s">
        <v>549</v>
      </c>
      <c r="G62" s="47">
        <v>0</v>
      </c>
      <c r="H62" s="47">
        <f>E62</f>
        <v>54280</v>
      </c>
      <c r="I62" s="47">
        <v>0</v>
      </c>
      <c r="J62" s="47">
        <v>0</v>
      </c>
      <c r="K62" s="47">
        <v>0</v>
      </c>
      <c r="L62" s="22"/>
    </row>
    <row r="63" spans="1:12" s="2" customFormat="1" ht="15" x14ac:dyDescent="0.25">
      <c r="A63" s="31">
        <v>48</v>
      </c>
      <c r="B63" s="43" t="s">
        <v>399</v>
      </c>
      <c r="C63" s="50" t="s">
        <v>374</v>
      </c>
      <c r="D63" s="42" t="s">
        <v>322</v>
      </c>
      <c r="E63" s="51">
        <v>210187.5</v>
      </c>
      <c r="F63" s="52">
        <v>42494</v>
      </c>
      <c r="G63" s="47">
        <f>E63</f>
        <v>210187.5</v>
      </c>
      <c r="H63" s="47">
        <v>0</v>
      </c>
      <c r="I63" s="47">
        <v>0</v>
      </c>
      <c r="J63" s="47">
        <v>0</v>
      </c>
      <c r="K63" s="47">
        <v>0</v>
      </c>
      <c r="L63" s="22"/>
    </row>
    <row r="64" spans="1:12" s="2" customFormat="1" ht="15" x14ac:dyDescent="0.25">
      <c r="A64" s="31">
        <v>49</v>
      </c>
      <c r="B64" s="43" t="s">
        <v>400</v>
      </c>
      <c r="C64" s="46" t="s">
        <v>114</v>
      </c>
      <c r="D64" s="42" t="s">
        <v>322</v>
      </c>
      <c r="E64" s="47">
        <v>112100</v>
      </c>
      <c r="F64" s="48" t="s">
        <v>106</v>
      </c>
      <c r="G64" s="47">
        <v>0</v>
      </c>
      <c r="H64" s="47">
        <v>0</v>
      </c>
      <c r="I64" s="47">
        <v>112100</v>
      </c>
      <c r="J64" s="47">
        <v>0</v>
      </c>
      <c r="K64" s="47">
        <v>0</v>
      </c>
      <c r="L64" s="22"/>
    </row>
    <row r="65" spans="1:12" s="2" customFormat="1" ht="15" x14ac:dyDescent="0.25">
      <c r="A65" s="31">
        <v>50</v>
      </c>
      <c r="B65" s="43" t="s">
        <v>401</v>
      </c>
      <c r="C65" s="46" t="s">
        <v>333</v>
      </c>
      <c r="D65" s="42" t="s">
        <v>322</v>
      </c>
      <c r="E65" s="47">
        <v>55790.400000000001</v>
      </c>
      <c r="F65" s="48" t="s">
        <v>199</v>
      </c>
      <c r="G65" s="47">
        <v>0</v>
      </c>
      <c r="H65" s="47">
        <v>0</v>
      </c>
      <c r="I65" s="47">
        <v>55790.400000000001</v>
      </c>
      <c r="J65" s="47">
        <v>0</v>
      </c>
      <c r="K65" s="47">
        <v>0</v>
      </c>
      <c r="L65" s="22"/>
    </row>
    <row r="66" spans="1:12" s="2" customFormat="1" ht="15" x14ac:dyDescent="0.25">
      <c r="A66" s="31">
        <v>51</v>
      </c>
      <c r="B66" s="43" t="s">
        <v>402</v>
      </c>
      <c r="C66" s="46" t="s">
        <v>6</v>
      </c>
      <c r="D66" s="42" t="s">
        <v>322</v>
      </c>
      <c r="E66" s="47">
        <v>20060</v>
      </c>
      <c r="F66" s="48" t="s">
        <v>55</v>
      </c>
      <c r="G66" s="47">
        <v>0</v>
      </c>
      <c r="H66" s="47">
        <v>0</v>
      </c>
      <c r="I66" s="47">
        <v>0</v>
      </c>
      <c r="J66" s="47">
        <v>0</v>
      </c>
      <c r="K66" s="47">
        <v>20060</v>
      </c>
      <c r="L66" s="22"/>
    </row>
    <row r="67" spans="1:12" s="2" customFormat="1" ht="15" x14ac:dyDescent="0.2">
      <c r="A67" s="31">
        <v>52</v>
      </c>
      <c r="B67" s="43" t="s">
        <v>147</v>
      </c>
      <c r="C67" s="50" t="s">
        <v>369</v>
      </c>
      <c r="D67" s="32" t="s">
        <v>322</v>
      </c>
      <c r="E67" s="51">
        <v>64329.97</v>
      </c>
      <c r="F67" s="52" t="s">
        <v>544</v>
      </c>
      <c r="G67" s="47">
        <f>E67</f>
        <v>64329.97</v>
      </c>
      <c r="H67" s="47">
        <v>0</v>
      </c>
      <c r="I67" s="47">
        <v>0</v>
      </c>
      <c r="J67" s="47">
        <v>0</v>
      </c>
      <c r="K67" s="47">
        <v>0</v>
      </c>
      <c r="L67" s="22"/>
    </row>
    <row r="68" spans="1:12" s="2" customFormat="1" ht="15" x14ac:dyDescent="0.2">
      <c r="A68" s="31">
        <v>53</v>
      </c>
      <c r="B68" s="43" t="s">
        <v>148</v>
      </c>
      <c r="C68" s="50" t="s">
        <v>369</v>
      </c>
      <c r="D68" s="32" t="s">
        <v>322</v>
      </c>
      <c r="E68" s="51">
        <v>20527</v>
      </c>
      <c r="F68" s="52" t="s">
        <v>544</v>
      </c>
      <c r="G68" s="47">
        <f>E68</f>
        <v>20527</v>
      </c>
      <c r="H68" s="47">
        <v>0</v>
      </c>
      <c r="I68" s="47">
        <v>0</v>
      </c>
      <c r="J68" s="47">
        <v>0</v>
      </c>
      <c r="K68" s="47">
        <v>0</v>
      </c>
      <c r="L68" s="22"/>
    </row>
    <row r="69" spans="1:12" s="2" customFormat="1" ht="15" x14ac:dyDescent="0.2">
      <c r="A69" s="31">
        <v>54</v>
      </c>
      <c r="B69" s="43" t="s">
        <v>149</v>
      </c>
      <c r="C69" s="46" t="s">
        <v>76</v>
      </c>
      <c r="D69" s="32" t="s">
        <v>322</v>
      </c>
      <c r="E69" s="47">
        <v>1755.84</v>
      </c>
      <c r="F69" s="48" t="s">
        <v>194</v>
      </c>
      <c r="G69" s="47">
        <v>0</v>
      </c>
      <c r="H69" s="47">
        <v>1755.84</v>
      </c>
      <c r="I69" s="47">
        <v>0</v>
      </c>
      <c r="J69" s="47">
        <v>0</v>
      </c>
      <c r="K69" s="47">
        <v>0</v>
      </c>
      <c r="L69" s="22"/>
    </row>
    <row r="70" spans="1:12" s="2" customFormat="1" ht="15" x14ac:dyDescent="0.25">
      <c r="A70" s="31">
        <v>55</v>
      </c>
      <c r="B70" s="43" t="s">
        <v>403</v>
      </c>
      <c r="C70" s="50" t="s">
        <v>362</v>
      </c>
      <c r="D70" s="33" t="s">
        <v>322</v>
      </c>
      <c r="E70" s="51">
        <v>161635.35999999999</v>
      </c>
      <c r="F70" s="52">
        <v>42525</v>
      </c>
      <c r="G70" s="47">
        <f>E70</f>
        <v>161635.35999999999</v>
      </c>
      <c r="H70" s="47">
        <v>0</v>
      </c>
      <c r="I70" s="47">
        <v>0</v>
      </c>
      <c r="J70" s="47">
        <v>0</v>
      </c>
      <c r="K70" s="47">
        <v>0</v>
      </c>
      <c r="L70" s="22"/>
    </row>
    <row r="71" spans="1:12" s="2" customFormat="1" ht="15" x14ac:dyDescent="0.2">
      <c r="A71" s="31">
        <v>56</v>
      </c>
      <c r="B71" s="43" t="s">
        <v>252</v>
      </c>
      <c r="C71" s="46" t="s">
        <v>115</v>
      </c>
      <c r="D71" s="32" t="s">
        <v>322</v>
      </c>
      <c r="E71" s="47">
        <v>67748.06</v>
      </c>
      <c r="F71" s="48" t="s">
        <v>194</v>
      </c>
      <c r="G71" s="47">
        <v>0</v>
      </c>
      <c r="H71" s="47">
        <v>67748.06</v>
      </c>
      <c r="I71" s="47">
        <v>0</v>
      </c>
      <c r="J71" s="47">
        <v>0</v>
      </c>
      <c r="K71" s="47">
        <v>0</v>
      </c>
      <c r="L71" s="22"/>
    </row>
    <row r="72" spans="1:12" s="2" customFormat="1" ht="15" x14ac:dyDescent="0.2">
      <c r="A72" s="31">
        <v>57</v>
      </c>
      <c r="B72" s="43" t="s">
        <v>404</v>
      </c>
      <c r="C72" s="46" t="s">
        <v>115</v>
      </c>
      <c r="D72" s="32" t="s">
        <v>322</v>
      </c>
      <c r="E72" s="47">
        <v>53221.91</v>
      </c>
      <c r="F72" s="48" t="s">
        <v>111</v>
      </c>
      <c r="G72" s="47">
        <v>0</v>
      </c>
      <c r="H72" s="47">
        <v>53221.91</v>
      </c>
      <c r="I72" s="47">
        <v>0</v>
      </c>
      <c r="J72" s="47">
        <v>0</v>
      </c>
      <c r="K72" s="47">
        <v>0</v>
      </c>
      <c r="L72" s="22"/>
    </row>
    <row r="73" spans="1:12" s="2" customFormat="1" ht="15" x14ac:dyDescent="0.2">
      <c r="A73" s="31">
        <v>58</v>
      </c>
      <c r="B73" s="43" t="s">
        <v>150</v>
      </c>
      <c r="C73" s="46" t="s">
        <v>115</v>
      </c>
      <c r="D73" s="32" t="s">
        <v>322</v>
      </c>
      <c r="E73" s="47">
        <v>35852.18</v>
      </c>
      <c r="F73" s="48" t="s">
        <v>98</v>
      </c>
      <c r="G73" s="47">
        <v>0</v>
      </c>
      <c r="H73" s="47">
        <v>0</v>
      </c>
      <c r="I73" s="47">
        <v>35852.18</v>
      </c>
      <c r="J73" s="47">
        <v>0</v>
      </c>
      <c r="K73" s="47">
        <v>0</v>
      </c>
      <c r="L73" s="22"/>
    </row>
    <row r="74" spans="1:12" s="2" customFormat="1" ht="15" x14ac:dyDescent="0.2">
      <c r="A74" s="31">
        <v>59</v>
      </c>
      <c r="B74" s="43" t="s">
        <v>405</v>
      </c>
      <c r="C74" s="46" t="s">
        <v>115</v>
      </c>
      <c r="D74" s="32" t="s">
        <v>322</v>
      </c>
      <c r="E74" s="47">
        <v>7670</v>
      </c>
      <c r="F74" s="48" t="s">
        <v>211</v>
      </c>
      <c r="G74" s="47">
        <v>0</v>
      </c>
      <c r="H74" s="47">
        <v>7670</v>
      </c>
      <c r="I74" s="47">
        <v>0</v>
      </c>
      <c r="J74" s="47">
        <v>0</v>
      </c>
      <c r="K74" s="47">
        <v>0</v>
      </c>
      <c r="L74" s="22"/>
    </row>
    <row r="75" spans="1:12" s="2" customFormat="1" ht="15" x14ac:dyDescent="0.2">
      <c r="A75" s="31">
        <v>60</v>
      </c>
      <c r="B75" s="43" t="s">
        <v>406</v>
      </c>
      <c r="C75" s="46" t="s">
        <v>116</v>
      </c>
      <c r="D75" s="32" t="s">
        <v>325</v>
      </c>
      <c r="E75" s="47">
        <v>472542.8</v>
      </c>
      <c r="F75" s="48" t="s">
        <v>108</v>
      </c>
      <c r="G75" s="47">
        <v>0</v>
      </c>
      <c r="H75" s="47">
        <v>0</v>
      </c>
      <c r="I75" s="47">
        <v>472542.8</v>
      </c>
      <c r="J75" s="47">
        <v>0</v>
      </c>
      <c r="K75" s="47">
        <v>0</v>
      </c>
      <c r="L75" s="22"/>
    </row>
    <row r="76" spans="1:12" s="2" customFormat="1" ht="15" x14ac:dyDescent="0.2">
      <c r="A76" s="31">
        <v>61</v>
      </c>
      <c r="B76" s="43" t="s">
        <v>234</v>
      </c>
      <c r="C76" s="46" t="s">
        <v>116</v>
      </c>
      <c r="D76" s="32" t="s">
        <v>325</v>
      </c>
      <c r="E76" s="47">
        <v>12450.18</v>
      </c>
      <c r="F76" s="48" t="s">
        <v>109</v>
      </c>
      <c r="G76" s="47">
        <v>0</v>
      </c>
      <c r="H76" s="47">
        <v>0</v>
      </c>
      <c r="I76" s="47">
        <v>12450.18</v>
      </c>
      <c r="J76" s="47">
        <v>0</v>
      </c>
      <c r="K76" s="47">
        <v>0</v>
      </c>
      <c r="L76" s="22"/>
    </row>
    <row r="77" spans="1:12" s="2" customFormat="1" ht="15" x14ac:dyDescent="0.2">
      <c r="A77" s="31">
        <v>62</v>
      </c>
      <c r="B77" s="43" t="s">
        <v>152</v>
      </c>
      <c r="C77" s="50" t="s">
        <v>372</v>
      </c>
      <c r="D77" s="32" t="s">
        <v>325</v>
      </c>
      <c r="E77" s="51">
        <v>60628.4</v>
      </c>
      <c r="F77" s="52" t="s">
        <v>548</v>
      </c>
      <c r="G77" s="47">
        <v>0</v>
      </c>
      <c r="H77" s="47">
        <f>E77</f>
        <v>60628.4</v>
      </c>
      <c r="I77" s="47">
        <v>0</v>
      </c>
      <c r="J77" s="47">
        <v>0</v>
      </c>
      <c r="K77" s="47">
        <v>0</v>
      </c>
      <c r="L77" s="22"/>
    </row>
    <row r="78" spans="1:12" s="2" customFormat="1" ht="15" x14ac:dyDescent="0.2">
      <c r="A78" s="31">
        <v>63</v>
      </c>
      <c r="B78" s="43" t="s">
        <v>407</v>
      </c>
      <c r="C78" s="46" t="s">
        <v>7</v>
      </c>
      <c r="D78" s="32" t="s">
        <v>322</v>
      </c>
      <c r="E78" s="47">
        <v>14514</v>
      </c>
      <c r="F78" s="48" t="s">
        <v>503</v>
      </c>
      <c r="G78" s="47">
        <v>14514</v>
      </c>
      <c r="H78" s="47">
        <v>0</v>
      </c>
      <c r="I78" s="47">
        <v>0</v>
      </c>
      <c r="J78" s="47">
        <v>0</v>
      </c>
      <c r="K78" s="47">
        <v>0</v>
      </c>
      <c r="L78" s="22"/>
    </row>
    <row r="79" spans="1:12" s="2" customFormat="1" ht="15" x14ac:dyDescent="0.2">
      <c r="A79" s="31">
        <v>64</v>
      </c>
      <c r="B79" s="43" t="s">
        <v>408</v>
      </c>
      <c r="C79" s="50" t="s">
        <v>221</v>
      </c>
      <c r="D79" s="32" t="s">
        <v>324</v>
      </c>
      <c r="E79" s="51">
        <v>8349.65</v>
      </c>
      <c r="F79" s="52" t="s">
        <v>550</v>
      </c>
      <c r="G79" s="47">
        <v>0</v>
      </c>
      <c r="H79" s="47">
        <f>E79</f>
        <v>8349.65</v>
      </c>
      <c r="I79" s="47">
        <v>0</v>
      </c>
      <c r="J79" s="47">
        <v>0</v>
      </c>
      <c r="K79" s="47">
        <v>0</v>
      </c>
      <c r="L79" s="22"/>
    </row>
    <row r="80" spans="1:12" s="2" customFormat="1" ht="15" x14ac:dyDescent="0.2">
      <c r="A80" s="31">
        <v>65</v>
      </c>
      <c r="B80" s="43" t="s">
        <v>409</v>
      </c>
      <c r="C80" s="46" t="s">
        <v>8</v>
      </c>
      <c r="D80" s="32" t="s">
        <v>324</v>
      </c>
      <c r="E80" s="47">
        <v>3661.2</v>
      </c>
      <c r="F80" s="48" t="s">
        <v>504</v>
      </c>
      <c r="G80" s="47">
        <v>3661.2</v>
      </c>
      <c r="H80" s="47">
        <v>0</v>
      </c>
      <c r="I80" s="47">
        <v>0</v>
      </c>
      <c r="J80" s="47">
        <v>0</v>
      </c>
      <c r="K80" s="47">
        <v>0</v>
      </c>
      <c r="L80" s="22"/>
    </row>
    <row r="81" spans="1:12" s="2" customFormat="1" ht="15" x14ac:dyDescent="0.2">
      <c r="A81" s="31">
        <v>66</v>
      </c>
      <c r="B81" s="43" t="s">
        <v>46</v>
      </c>
      <c r="C81" s="46" t="s">
        <v>334</v>
      </c>
      <c r="D81" s="32" t="s">
        <v>257</v>
      </c>
      <c r="E81" s="47">
        <v>30000</v>
      </c>
      <c r="F81" s="48" t="s">
        <v>58</v>
      </c>
      <c r="G81" s="47">
        <v>0</v>
      </c>
      <c r="H81" s="47">
        <v>0</v>
      </c>
      <c r="I81" s="47">
        <v>0</v>
      </c>
      <c r="J81" s="47">
        <v>0</v>
      </c>
      <c r="K81" s="47">
        <v>30000</v>
      </c>
      <c r="L81" s="22"/>
    </row>
    <row r="82" spans="1:12" s="2" customFormat="1" ht="15" x14ac:dyDescent="0.2">
      <c r="A82" s="31">
        <v>67</v>
      </c>
      <c r="B82" s="43" t="s">
        <v>410</v>
      </c>
      <c r="C82" s="46" t="s">
        <v>335</v>
      </c>
      <c r="D82" s="32" t="s">
        <v>322</v>
      </c>
      <c r="E82" s="47">
        <v>74732</v>
      </c>
      <c r="F82" s="48" t="s">
        <v>505</v>
      </c>
      <c r="G82" s="47">
        <v>0</v>
      </c>
      <c r="H82" s="47">
        <v>0</v>
      </c>
      <c r="I82" s="47">
        <v>0</v>
      </c>
      <c r="J82" s="47">
        <v>0</v>
      </c>
      <c r="K82" s="47">
        <v>74732</v>
      </c>
      <c r="L82" s="22"/>
    </row>
    <row r="83" spans="1:12" s="2" customFormat="1" ht="15" x14ac:dyDescent="0.2">
      <c r="A83" s="31">
        <v>68</v>
      </c>
      <c r="B83" s="43" t="s">
        <v>154</v>
      </c>
      <c r="C83" s="46" t="s">
        <v>218</v>
      </c>
      <c r="D83" s="32" t="s">
        <v>322</v>
      </c>
      <c r="E83" s="47">
        <v>589246.66</v>
      </c>
      <c r="F83" s="48" t="s">
        <v>110</v>
      </c>
      <c r="G83" s="47">
        <v>0</v>
      </c>
      <c r="H83" s="47">
        <v>0</v>
      </c>
      <c r="I83" s="47">
        <v>589246.66</v>
      </c>
      <c r="J83" s="47">
        <v>0</v>
      </c>
      <c r="K83" s="47">
        <v>0</v>
      </c>
      <c r="L83" s="22"/>
    </row>
    <row r="84" spans="1:12" s="2" customFormat="1" ht="15" x14ac:dyDescent="0.25">
      <c r="A84" s="31">
        <v>69</v>
      </c>
      <c r="B84" s="43" t="s">
        <v>153</v>
      </c>
      <c r="C84" s="46" t="s">
        <v>218</v>
      </c>
      <c r="D84" s="33" t="s">
        <v>322</v>
      </c>
      <c r="E84" s="47">
        <v>46339</v>
      </c>
      <c r="F84" s="48" t="s">
        <v>503</v>
      </c>
      <c r="G84" s="47">
        <v>46339</v>
      </c>
      <c r="H84" s="47">
        <v>0</v>
      </c>
      <c r="I84" s="47">
        <v>0</v>
      </c>
      <c r="J84" s="47">
        <v>0</v>
      </c>
      <c r="K84" s="47">
        <v>0</v>
      </c>
      <c r="L84" s="22"/>
    </row>
    <row r="85" spans="1:12" s="2" customFormat="1" ht="15" x14ac:dyDescent="0.25">
      <c r="A85" s="31">
        <v>70</v>
      </c>
      <c r="B85" s="43" t="s">
        <v>155</v>
      </c>
      <c r="C85" s="46" t="s">
        <v>336</v>
      </c>
      <c r="D85" s="33" t="s">
        <v>327</v>
      </c>
      <c r="E85" s="47">
        <v>125198</v>
      </c>
      <c r="F85" s="48" t="s">
        <v>210</v>
      </c>
      <c r="G85" s="47">
        <v>0</v>
      </c>
      <c r="H85" s="47">
        <v>125198</v>
      </c>
      <c r="I85" s="47">
        <v>0</v>
      </c>
      <c r="J85" s="47">
        <v>0</v>
      </c>
      <c r="K85" s="47">
        <v>0</v>
      </c>
      <c r="L85" s="22"/>
    </row>
    <row r="86" spans="1:12" s="2" customFormat="1" ht="15" x14ac:dyDescent="0.25">
      <c r="A86" s="31">
        <v>71</v>
      </c>
      <c r="B86" s="43" t="s">
        <v>156</v>
      </c>
      <c r="C86" s="46" t="s">
        <v>337</v>
      </c>
      <c r="D86" s="33" t="s">
        <v>322</v>
      </c>
      <c r="E86" s="47">
        <v>88264</v>
      </c>
      <c r="F86" s="48" t="s">
        <v>110</v>
      </c>
      <c r="G86" s="47">
        <v>0</v>
      </c>
      <c r="H86" s="47">
        <v>0</v>
      </c>
      <c r="I86" s="47">
        <v>88264</v>
      </c>
      <c r="J86" s="47">
        <v>0</v>
      </c>
      <c r="K86" s="47">
        <v>0</v>
      </c>
      <c r="L86" s="22"/>
    </row>
    <row r="87" spans="1:12" s="2" customFormat="1" ht="15" x14ac:dyDescent="0.25">
      <c r="A87" s="31">
        <v>72</v>
      </c>
      <c r="B87" s="43" t="s">
        <v>157</v>
      </c>
      <c r="C87" s="46" t="s">
        <v>337</v>
      </c>
      <c r="D87" s="33" t="s">
        <v>322</v>
      </c>
      <c r="E87" s="47">
        <v>8307.2000000000007</v>
      </c>
      <c r="F87" s="48" t="s">
        <v>198</v>
      </c>
      <c r="G87" s="47">
        <v>0</v>
      </c>
      <c r="H87" s="47">
        <v>0</v>
      </c>
      <c r="I87" s="47">
        <v>0</v>
      </c>
      <c r="J87" s="47">
        <v>8307.2000000000007</v>
      </c>
      <c r="K87" s="47">
        <v>0</v>
      </c>
      <c r="L87" s="22"/>
    </row>
    <row r="88" spans="1:12" s="2" customFormat="1" ht="15" x14ac:dyDescent="0.25">
      <c r="A88" s="31">
        <v>73</v>
      </c>
      <c r="B88" s="43" t="s">
        <v>166</v>
      </c>
      <c r="C88" s="50" t="s">
        <v>359</v>
      </c>
      <c r="D88" s="33" t="s">
        <v>322</v>
      </c>
      <c r="E88" s="51">
        <v>31280.34</v>
      </c>
      <c r="F88" s="52">
        <v>42494</v>
      </c>
      <c r="G88" s="47">
        <f>E88</f>
        <v>31280.34</v>
      </c>
      <c r="H88" s="47">
        <v>0</v>
      </c>
      <c r="I88" s="47">
        <v>0</v>
      </c>
      <c r="J88" s="47">
        <v>0</v>
      </c>
      <c r="K88" s="47">
        <v>0</v>
      </c>
      <c r="L88" s="22"/>
    </row>
    <row r="89" spans="1:12" s="2" customFormat="1" ht="15" x14ac:dyDescent="0.25">
      <c r="A89" s="31">
        <v>74</v>
      </c>
      <c r="B89" s="43" t="s">
        <v>228</v>
      </c>
      <c r="C89" s="50" t="s">
        <v>217</v>
      </c>
      <c r="D89" s="33" t="s">
        <v>322</v>
      </c>
      <c r="E89" s="51">
        <v>11044.8</v>
      </c>
      <c r="F89" s="52">
        <v>42433</v>
      </c>
      <c r="G89" s="47">
        <f>E89</f>
        <v>11044.8</v>
      </c>
      <c r="H89" s="47">
        <v>0</v>
      </c>
      <c r="I89" s="47">
        <v>0</v>
      </c>
      <c r="J89" s="47">
        <v>0</v>
      </c>
      <c r="K89" s="47">
        <v>0</v>
      </c>
      <c r="L89" s="22"/>
    </row>
    <row r="90" spans="1:12" s="2" customFormat="1" ht="15" x14ac:dyDescent="0.2">
      <c r="A90" s="31">
        <v>75</v>
      </c>
      <c r="B90" s="46" t="s">
        <v>158</v>
      </c>
      <c r="C90" s="50" t="s">
        <v>215</v>
      </c>
      <c r="D90" s="32" t="s">
        <v>530</v>
      </c>
      <c r="E90" s="51">
        <v>5246.95</v>
      </c>
      <c r="F90" s="52">
        <v>42555</v>
      </c>
      <c r="G90" s="47">
        <f>E90</f>
        <v>5246.95</v>
      </c>
      <c r="H90" s="47">
        <v>0</v>
      </c>
      <c r="I90" s="47">
        <v>0</v>
      </c>
      <c r="J90" s="47">
        <v>0</v>
      </c>
      <c r="K90" s="47">
        <v>0</v>
      </c>
      <c r="L90" s="22"/>
    </row>
    <row r="91" spans="1:12" s="2" customFormat="1" ht="15" x14ac:dyDescent="0.2">
      <c r="A91" s="31">
        <v>76</v>
      </c>
      <c r="B91" s="43" t="s">
        <v>159</v>
      </c>
      <c r="C91" s="50" t="s">
        <v>373</v>
      </c>
      <c r="D91" s="32" t="s">
        <v>322</v>
      </c>
      <c r="E91" s="51">
        <v>79155.58</v>
      </c>
      <c r="F91" s="52">
        <v>42373</v>
      </c>
      <c r="G91" s="47">
        <f>E91</f>
        <v>79155.58</v>
      </c>
      <c r="H91" s="47">
        <v>0</v>
      </c>
      <c r="I91" s="47">
        <v>0</v>
      </c>
      <c r="J91" s="47">
        <v>0</v>
      </c>
      <c r="K91" s="47">
        <v>0</v>
      </c>
      <c r="L91" s="22"/>
    </row>
    <row r="92" spans="1:12" s="2" customFormat="1" ht="15" x14ac:dyDescent="0.25">
      <c r="A92" s="31">
        <v>77</v>
      </c>
      <c r="B92" s="43" t="s">
        <v>411</v>
      </c>
      <c r="C92" s="46" t="s">
        <v>117</v>
      </c>
      <c r="D92" s="33" t="s">
        <v>322</v>
      </c>
      <c r="E92" s="47">
        <v>928.33</v>
      </c>
      <c r="F92" s="48" t="s">
        <v>201</v>
      </c>
      <c r="G92" s="47">
        <v>0</v>
      </c>
      <c r="H92" s="47">
        <v>0</v>
      </c>
      <c r="I92" s="47">
        <v>0</v>
      </c>
      <c r="J92" s="47">
        <v>0</v>
      </c>
      <c r="K92" s="47">
        <v>928.33</v>
      </c>
      <c r="L92" s="22"/>
    </row>
    <row r="93" spans="1:12" s="2" customFormat="1" ht="15" x14ac:dyDescent="0.2">
      <c r="A93" s="31">
        <v>78</v>
      </c>
      <c r="B93" s="43" t="s">
        <v>412</v>
      </c>
      <c r="C93" s="50" t="s">
        <v>219</v>
      </c>
      <c r="D93" s="32" t="s">
        <v>329</v>
      </c>
      <c r="E93" s="51">
        <v>21752</v>
      </c>
      <c r="F93" s="52" t="s">
        <v>553</v>
      </c>
      <c r="G93" s="47">
        <v>0</v>
      </c>
      <c r="H93" s="47">
        <f>E93</f>
        <v>21752</v>
      </c>
      <c r="I93" s="47">
        <v>0</v>
      </c>
      <c r="J93" s="47">
        <v>0</v>
      </c>
      <c r="K93" s="47">
        <v>0</v>
      </c>
      <c r="L93" s="22"/>
    </row>
    <row r="94" spans="1:12" s="2" customFormat="1" ht="15" x14ac:dyDescent="0.25">
      <c r="A94" s="31">
        <v>79</v>
      </c>
      <c r="B94" s="43" t="s">
        <v>413</v>
      </c>
      <c r="C94" s="50" t="s">
        <v>219</v>
      </c>
      <c r="D94" s="42" t="s">
        <v>329</v>
      </c>
      <c r="E94" s="51">
        <v>6304.6</v>
      </c>
      <c r="F94" s="52">
        <v>42494</v>
      </c>
      <c r="G94" s="47">
        <f>E94</f>
        <v>6304.6</v>
      </c>
      <c r="H94" s="47">
        <v>0</v>
      </c>
      <c r="I94" s="47">
        <v>0</v>
      </c>
      <c r="J94" s="47">
        <v>0</v>
      </c>
      <c r="K94" s="47">
        <v>0</v>
      </c>
      <c r="L94" s="22"/>
    </row>
    <row r="95" spans="1:12" s="2" customFormat="1" ht="15" x14ac:dyDescent="0.25">
      <c r="A95" s="31">
        <v>80</v>
      </c>
      <c r="B95" s="43" t="s">
        <v>414</v>
      </c>
      <c r="C95" s="46" t="s">
        <v>77</v>
      </c>
      <c r="D95" s="33" t="s">
        <v>526</v>
      </c>
      <c r="E95" s="47">
        <v>2832</v>
      </c>
      <c r="F95" s="48" t="s">
        <v>202</v>
      </c>
      <c r="G95" s="47">
        <v>0</v>
      </c>
      <c r="H95" s="47">
        <v>2832</v>
      </c>
      <c r="I95" s="47">
        <v>0</v>
      </c>
      <c r="J95" s="47">
        <v>0</v>
      </c>
      <c r="K95" s="47">
        <v>0</v>
      </c>
      <c r="L95" s="22"/>
    </row>
    <row r="96" spans="1:12" s="2" customFormat="1" ht="15" x14ac:dyDescent="0.2">
      <c r="A96" s="31">
        <v>81</v>
      </c>
      <c r="B96" s="43" t="s">
        <v>160</v>
      </c>
      <c r="C96" s="50" t="s">
        <v>376</v>
      </c>
      <c r="D96" s="32" t="s">
        <v>322</v>
      </c>
      <c r="E96" s="51">
        <v>50000</v>
      </c>
      <c r="F96" s="52">
        <v>42187</v>
      </c>
      <c r="G96" s="47">
        <v>0</v>
      </c>
      <c r="H96" s="47">
        <f>E96</f>
        <v>50000</v>
      </c>
      <c r="I96" s="47">
        <v>0</v>
      </c>
      <c r="J96" s="47">
        <v>0</v>
      </c>
      <c r="K96" s="47">
        <v>0</v>
      </c>
      <c r="L96" s="22"/>
    </row>
    <row r="97" spans="1:12" s="2" customFormat="1" ht="15" x14ac:dyDescent="0.25">
      <c r="A97" s="31">
        <v>82</v>
      </c>
      <c r="B97" s="43" t="s">
        <v>92</v>
      </c>
      <c r="C97" s="46" t="s">
        <v>338</v>
      </c>
      <c r="D97" s="33" t="s">
        <v>525</v>
      </c>
      <c r="E97" s="47">
        <v>36040.74</v>
      </c>
      <c r="F97" s="48" t="s">
        <v>506</v>
      </c>
      <c r="G97" s="47">
        <v>0</v>
      </c>
      <c r="H97" s="47">
        <v>36040.74</v>
      </c>
      <c r="I97" s="47">
        <v>0</v>
      </c>
      <c r="J97" s="47">
        <v>0</v>
      </c>
      <c r="K97" s="47">
        <v>0</v>
      </c>
      <c r="L97" s="22"/>
    </row>
    <row r="98" spans="1:12" s="2" customFormat="1" ht="15" x14ac:dyDescent="0.25">
      <c r="A98" s="31">
        <v>83</v>
      </c>
      <c r="B98" s="43" t="s">
        <v>90</v>
      </c>
      <c r="C98" s="46" t="s">
        <v>339</v>
      </c>
      <c r="D98" s="33" t="s">
        <v>527</v>
      </c>
      <c r="E98" s="47">
        <v>207390.69</v>
      </c>
      <c r="F98" s="48" t="s">
        <v>501</v>
      </c>
      <c r="G98" s="47">
        <v>0</v>
      </c>
      <c r="H98" s="47">
        <v>207390.69</v>
      </c>
      <c r="I98" s="47">
        <v>0</v>
      </c>
      <c r="J98" s="47">
        <v>0</v>
      </c>
      <c r="K98" s="47">
        <v>0</v>
      </c>
      <c r="L98" s="22"/>
    </row>
    <row r="99" spans="1:12" s="2" customFormat="1" ht="15" x14ac:dyDescent="0.25">
      <c r="A99" s="31">
        <v>84</v>
      </c>
      <c r="B99" s="43" t="s">
        <v>91</v>
      </c>
      <c r="C99" s="46" t="s">
        <v>339</v>
      </c>
      <c r="D99" s="33" t="s">
        <v>527</v>
      </c>
      <c r="E99" s="47">
        <v>10776.78</v>
      </c>
      <c r="F99" s="48" t="s">
        <v>507</v>
      </c>
      <c r="G99" s="47">
        <v>0</v>
      </c>
      <c r="H99" s="47">
        <v>10776.78</v>
      </c>
      <c r="I99" s="47">
        <v>0</v>
      </c>
      <c r="J99" s="47">
        <v>0</v>
      </c>
      <c r="K99" s="47">
        <v>0</v>
      </c>
      <c r="L99" s="22"/>
    </row>
    <row r="100" spans="1:12" s="2" customFormat="1" ht="15" x14ac:dyDescent="0.25">
      <c r="A100" s="31">
        <v>85</v>
      </c>
      <c r="B100" s="43" t="s">
        <v>161</v>
      </c>
      <c r="C100" s="50" t="s">
        <v>365</v>
      </c>
      <c r="D100" s="33" t="s">
        <v>322</v>
      </c>
      <c r="E100" s="51">
        <v>2029.6</v>
      </c>
      <c r="F100" s="52" t="s">
        <v>541</v>
      </c>
      <c r="G100" s="47">
        <v>0</v>
      </c>
      <c r="H100" s="47">
        <v>0</v>
      </c>
      <c r="I100" s="47">
        <v>0</v>
      </c>
      <c r="J100" s="47">
        <v>0</v>
      </c>
      <c r="K100" s="47">
        <f>E100</f>
        <v>2029.6</v>
      </c>
      <c r="L100" s="22"/>
    </row>
    <row r="101" spans="1:12" s="2" customFormat="1" ht="15" x14ac:dyDescent="0.25">
      <c r="A101" s="31">
        <v>86</v>
      </c>
      <c r="B101" s="43" t="s">
        <v>231</v>
      </c>
      <c r="C101" s="50" t="s">
        <v>365</v>
      </c>
      <c r="D101" s="33" t="s">
        <v>322</v>
      </c>
      <c r="E101" s="51">
        <v>1811.3</v>
      </c>
      <c r="F101" s="52" t="s">
        <v>541</v>
      </c>
      <c r="G101" s="47">
        <v>0</v>
      </c>
      <c r="H101" s="47">
        <v>0</v>
      </c>
      <c r="I101" s="47">
        <v>0</v>
      </c>
      <c r="J101" s="47">
        <v>0</v>
      </c>
      <c r="K101" s="47">
        <f>E101</f>
        <v>1811.3</v>
      </c>
      <c r="L101" s="22"/>
    </row>
    <row r="102" spans="1:12" s="2" customFormat="1" ht="15" x14ac:dyDescent="0.25">
      <c r="A102" s="31">
        <v>87</v>
      </c>
      <c r="B102" s="43" t="s">
        <v>232</v>
      </c>
      <c r="C102" s="46" t="s">
        <v>35</v>
      </c>
      <c r="D102" s="33" t="s">
        <v>322</v>
      </c>
      <c r="E102" s="47">
        <v>9770.4</v>
      </c>
      <c r="F102" s="48" t="s">
        <v>54</v>
      </c>
      <c r="G102" s="47">
        <v>0</v>
      </c>
      <c r="H102" s="47">
        <v>0</v>
      </c>
      <c r="I102" s="47">
        <v>0</v>
      </c>
      <c r="J102" s="47">
        <v>0</v>
      </c>
      <c r="K102" s="47">
        <v>9770.4</v>
      </c>
      <c r="L102" s="22"/>
    </row>
    <row r="103" spans="1:12" s="2" customFormat="1" ht="15" x14ac:dyDescent="0.25">
      <c r="A103" s="31">
        <v>88</v>
      </c>
      <c r="B103" s="43" t="s">
        <v>415</v>
      </c>
      <c r="C103" s="46" t="s">
        <v>35</v>
      </c>
      <c r="D103" s="33" t="s">
        <v>322</v>
      </c>
      <c r="E103" s="47">
        <v>25647.3</v>
      </c>
      <c r="F103" s="48" t="s">
        <v>53</v>
      </c>
      <c r="G103" s="47">
        <v>0</v>
      </c>
      <c r="H103" s="47">
        <v>0</v>
      </c>
      <c r="I103" s="47">
        <v>0</v>
      </c>
      <c r="J103" s="47">
        <v>0</v>
      </c>
      <c r="K103" s="47">
        <v>25647.3</v>
      </c>
      <c r="L103" s="22"/>
    </row>
    <row r="104" spans="1:12" s="2" customFormat="1" ht="15" x14ac:dyDescent="0.25">
      <c r="A104" s="31">
        <v>89</v>
      </c>
      <c r="B104" s="43" t="s">
        <v>416</v>
      </c>
      <c r="C104" s="46" t="s">
        <v>340</v>
      </c>
      <c r="D104" s="33" t="s">
        <v>322</v>
      </c>
      <c r="E104" s="47">
        <v>41300</v>
      </c>
      <c r="F104" s="48" t="s">
        <v>209</v>
      </c>
      <c r="G104" s="47">
        <v>41300</v>
      </c>
      <c r="H104" s="47">
        <v>0</v>
      </c>
      <c r="I104" s="47">
        <v>0</v>
      </c>
      <c r="J104" s="47">
        <v>0</v>
      </c>
      <c r="K104" s="47">
        <v>0</v>
      </c>
      <c r="L104" s="22"/>
    </row>
    <row r="105" spans="1:12" s="2" customFormat="1" ht="15" x14ac:dyDescent="0.2">
      <c r="A105" s="31">
        <v>90</v>
      </c>
      <c r="B105" s="43" t="s">
        <v>417</v>
      </c>
      <c r="C105" s="46" t="s">
        <v>340</v>
      </c>
      <c r="D105" s="32" t="s">
        <v>322</v>
      </c>
      <c r="E105" s="47">
        <v>41300</v>
      </c>
      <c r="F105" s="48" t="s">
        <v>191</v>
      </c>
      <c r="G105" s="47">
        <v>0</v>
      </c>
      <c r="H105" s="47">
        <v>0</v>
      </c>
      <c r="I105" s="47">
        <v>41300</v>
      </c>
      <c r="J105" s="47">
        <v>0</v>
      </c>
      <c r="K105" s="47">
        <v>0</v>
      </c>
      <c r="L105" s="22"/>
    </row>
    <row r="106" spans="1:12" s="2" customFormat="1" ht="15" x14ac:dyDescent="0.25">
      <c r="A106" s="31">
        <v>91</v>
      </c>
      <c r="B106" s="43" t="s">
        <v>407</v>
      </c>
      <c r="C106" s="46" t="s">
        <v>341</v>
      </c>
      <c r="D106" s="42" t="s">
        <v>322</v>
      </c>
      <c r="E106" s="47">
        <v>15635</v>
      </c>
      <c r="F106" s="48" t="s">
        <v>508</v>
      </c>
      <c r="G106" s="47">
        <v>15635</v>
      </c>
      <c r="H106" s="47">
        <v>0</v>
      </c>
      <c r="I106" s="47">
        <v>0</v>
      </c>
      <c r="J106" s="47">
        <v>0</v>
      </c>
      <c r="K106" s="47">
        <v>0</v>
      </c>
      <c r="L106" s="22"/>
    </row>
    <row r="107" spans="1:12" s="2" customFormat="1" ht="15" x14ac:dyDescent="0.2">
      <c r="A107" s="31">
        <v>92</v>
      </c>
      <c r="B107" s="43" t="s">
        <v>418</v>
      </c>
      <c r="C107" s="46" t="s">
        <v>341</v>
      </c>
      <c r="D107" s="32" t="s">
        <v>322</v>
      </c>
      <c r="E107" s="47">
        <v>46020</v>
      </c>
      <c r="F107" s="48" t="s">
        <v>195</v>
      </c>
      <c r="G107" s="47">
        <v>0</v>
      </c>
      <c r="H107" s="47">
        <v>46020</v>
      </c>
      <c r="I107" s="47">
        <v>0</v>
      </c>
      <c r="J107" s="47">
        <v>0</v>
      </c>
      <c r="K107" s="47">
        <v>0</v>
      </c>
      <c r="L107" s="22"/>
    </row>
    <row r="108" spans="1:12" s="2" customFormat="1" ht="15" x14ac:dyDescent="0.2">
      <c r="A108" s="31">
        <v>93</v>
      </c>
      <c r="B108" s="43" t="s">
        <v>419</v>
      </c>
      <c r="C108" s="50" t="s">
        <v>370</v>
      </c>
      <c r="D108" s="32" t="s">
        <v>256</v>
      </c>
      <c r="E108" s="51">
        <v>164400</v>
      </c>
      <c r="F108" s="52">
        <v>42555</v>
      </c>
      <c r="G108" s="47">
        <f>E108</f>
        <v>164400</v>
      </c>
      <c r="H108" s="47">
        <v>0</v>
      </c>
      <c r="I108" s="47">
        <v>0</v>
      </c>
      <c r="J108" s="47">
        <v>0</v>
      </c>
      <c r="K108" s="47">
        <v>0</v>
      </c>
      <c r="L108" s="22"/>
    </row>
    <row r="109" spans="1:12" s="2" customFormat="1" ht="15" x14ac:dyDescent="0.2">
      <c r="A109" s="31">
        <v>94</v>
      </c>
      <c r="B109" s="43" t="s">
        <v>420</v>
      </c>
      <c r="C109" s="46" t="s">
        <v>118</v>
      </c>
      <c r="D109" s="32" t="s">
        <v>256</v>
      </c>
      <c r="E109" s="47">
        <v>270900</v>
      </c>
      <c r="F109" s="48" t="s">
        <v>210</v>
      </c>
      <c r="G109" s="47">
        <v>0</v>
      </c>
      <c r="H109" s="47">
        <v>270900</v>
      </c>
      <c r="I109" s="47">
        <v>0</v>
      </c>
      <c r="J109" s="47">
        <v>0</v>
      </c>
      <c r="K109" s="47">
        <v>0</v>
      </c>
      <c r="L109" s="22"/>
    </row>
    <row r="110" spans="1:12" s="2" customFormat="1" ht="15" x14ac:dyDescent="0.25">
      <c r="A110" s="31">
        <v>95</v>
      </c>
      <c r="B110" s="43" t="s">
        <v>421</v>
      </c>
      <c r="C110" s="46" t="s">
        <v>118</v>
      </c>
      <c r="D110" s="42" t="s">
        <v>256</v>
      </c>
      <c r="E110" s="47">
        <v>12825.95</v>
      </c>
      <c r="F110" s="48" t="s">
        <v>105</v>
      </c>
      <c r="G110" s="47">
        <v>0</v>
      </c>
      <c r="H110" s="47">
        <v>0</v>
      </c>
      <c r="I110" s="47">
        <v>12825.95</v>
      </c>
      <c r="J110" s="47">
        <v>0</v>
      </c>
      <c r="K110" s="47">
        <v>0</v>
      </c>
      <c r="L110" s="22"/>
    </row>
    <row r="111" spans="1:12" s="2" customFormat="1" ht="15" x14ac:dyDescent="0.25">
      <c r="A111" s="31">
        <v>96</v>
      </c>
      <c r="B111" s="43" t="s">
        <v>422</v>
      </c>
      <c r="C111" s="46" t="s">
        <v>119</v>
      </c>
      <c r="D111" s="42" t="s">
        <v>322</v>
      </c>
      <c r="E111" s="47">
        <v>305384</v>
      </c>
      <c r="F111" s="48" t="s">
        <v>203</v>
      </c>
      <c r="G111" s="47">
        <v>0</v>
      </c>
      <c r="H111" s="47">
        <v>305384</v>
      </c>
      <c r="I111" s="47">
        <v>0</v>
      </c>
      <c r="J111" s="47">
        <v>0</v>
      </c>
      <c r="K111" s="47">
        <v>0</v>
      </c>
      <c r="L111" s="22"/>
    </row>
    <row r="112" spans="1:12" s="2" customFormat="1" ht="15" x14ac:dyDescent="0.25">
      <c r="A112" s="31">
        <v>97</v>
      </c>
      <c r="B112" s="43" t="s">
        <v>423</v>
      </c>
      <c r="C112" s="46" t="s">
        <v>119</v>
      </c>
      <c r="D112" s="42" t="s">
        <v>322</v>
      </c>
      <c r="E112" s="47">
        <v>350460</v>
      </c>
      <c r="F112" s="48" t="s">
        <v>71</v>
      </c>
      <c r="G112" s="47">
        <v>0</v>
      </c>
      <c r="H112" s="47">
        <v>0</v>
      </c>
      <c r="I112" s="47">
        <v>0</v>
      </c>
      <c r="J112" s="47">
        <v>350460</v>
      </c>
      <c r="K112" s="47">
        <v>0</v>
      </c>
      <c r="L112" s="22"/>
    </row>
    <row r="113" spans="1:12" s="2" customFormat="1" ht="15" x14ac:dyDescent="0.2">
      <c r="A113" s="31">
        <v>98</v>
      </c>
      <c r="B113" s="43" t="s">
        <v>162</v>
      </c>
      <c r="C113" s="50" t="s">
        <v>119</v>
      </c>
      <c r="D113" s="32" t="s">
        <v>322</v>
      </c>
      <c r="E113" s="51">
        <v>99120</v>
      </c>
      <c r="F113" s="52">
        <v>42373</v>
      </c>
      <c r="G113" s="47">
        <f>E113</f>
        <v>99120</v>
      </c>
      <c r="H113" s="47">
        <v>0</v>
      </c>
      <c r="I113" s="47">
        <v>0</v>
      </c>
      <c r="J113" s="47">
        <v>0</v>
      </c>
      <c r="K113" s="47">
        <v>0</v>
      </c>
      <c r="L113" s="22"/>
    </row>
    <row r="114" spans="1:12" s="2" customFormat="1" ht="15" x14ac:dyDescent="0.2">
      <c r="A114" s="31">
        <v>99</v>
      </c>
      <c r="B114" s="43" t="s">
        <v>88</v>
      </c>
      <c r="C114" s="50" t="s">
        <v>119</v>
      </c>
      <c r="D114" s="32" t="s">
        <v>322</v>
      </c>
      <c r="E114" s="51">
        <v>280840</v>
      </c>
      <c r="F114" s="52" t="s">
        <v>551</v>
      </c>
      <c r="G114" s="47">
        <v>0</v>
      </c>
      <c r="H114" s="47">
        <f>E114</f>
        <v>280840</v>
      </c>
      <c r="I114" s="47">
        <v>0</v>
      </c>
      <c r="J114" s="47">
        <v>0</v>
      </c>
      <c r="K114" s="47">
        <v>0</v>
      </c>
      <c r="L114" s="22"/>
    </row>
    <row r="115" spans="1:12" s="2" customFormat="1" ht="15" x14ac:dyDescent="0.25">
      <c r="A115" s="31">
        <v>100</v>
      </c>
      <c r="B115" s="43" t="s">
        <v>230</v>
      </c>
      <c r="C115" s="50" t="s">
        <v>224</v>
      </c>
      <c r="D115" s="33" t="s">
        <v>322</v>
      </c>
      <c r="E115" s="51">
        <v>58410</v>
      </c>
      <c r="F115" s="52">
        <v>42431</v>
      </c>
      <c r="G115" s="47">
        <v>0</v>
      </c>
      <c r="H115" s="47">
        <f>E115</f>
        <v>58410</v>
      </c>
      <c r="I115" s="47">
        <v>0</v>
      </c>
      <c r="J115" s="47">
        <v>0</v>
      </c>
      <c r="K115" s="47"/>
      <c r="L115" s="22"/>
    </row>
    <row r="116" spans="1:12" s="2" customFormat="1" ht="15" x14ac:dyDescent="0.25">
      <c r="A116" s="31">
        <v>101</v>
      </c>
      <c r="B116" s="43" t="s">
        <v>163</v>
      </c>
      <c r="C116" s="50" t="s">
        <v>224</v>
      </c>
      <c r="D116" s="42" t="s">
        <v>322</v>
      </c>
      <c r="E116" s="51">
        <v>21358</v>
      </c>
      <c r="F116" s="52" t="s">
        <v>556</v>
      </c>
      <c r="G116" s="47">
        <v>0</v>
      </c>
      <c r="H116" s="47">
        <f>E116</f>
        <v>21358</v>
      </c>
      <c r="I116" s="47">
        <v>0</v>
      </c>
      <c r="J116" s="47">
        <v>0</v>
      </c>
      <c r="K116" s="47">
        <v>0</v>
      </c>
      <c r="L116" s="22"/>
    </row>
    <row r="117" spans="1:12" s="2" customFormat="1" ht="15" x14ac:dyDescent="0.2">
      <c r="A117" s="31">
        <v>102</v>
      </c>
      <c r="B117" s="43" t="s">
        <v>164</v>
      </c>
      <c r="C117" s="46" t="s">
        <v>36</v>
      </c>
      <c r="D117" s="32" t="s">
        <v>322</v>
      </c>
      <c r="E117" s="47">
        <v>47731</v>
      </c>
      <c r="F117" s="48" t="s">
        <v>194</v>
      </c>
      <c r="G117" s="47">
        <v>0</v>
      </c>
      <c r="H117" s="47">
        <v>47731</v>
      </c>
      <c r="I117" s="47">
        <v>0</v>
      </c>
      <c r="J117" s="47">
        <v>0</v>
      </c>
      <c r="K117" s="47">
        <v>0</v>
      </c>
      <c r="L117" s="22"/>
    </row>
    <row r="118" spans="1:12" s="2" customFormat="1" ht="15" x14ac:dyDescent="0.2">
      <c r="A118" s="31">
        <v>103</v>
      </c>
      <c r="B118" s="43" t="s">
        <v>47</v>
      </c>
      <c r="C118" s="46" t="s">
        <v>36</v>
      </c>
      <c r="D118" s="32" t="s">
        <v>322</v>
      </c>
      <c r="E118" s="47">
        <v>92689</v>
      </c>
      <c r="F118" s="48" t="s">
        <v>210</v>
      </c>
      <c r="G118" s="47">
        <v>0</v>
      </c>
      <c r="H118" s="47">
        <v>92689</v>
      </c>
      <c r="I118" s="47">
        <v>0</v>
      </c>
      <c r="J118" s="47">
        <v>0</v>
      </c>
      <c r="K118" s="47">
        <v>0</v>
      </c>
      <c r="L118" s="22"/>
    </row>
    <row r="119" spans="1:12" s="2" customFormat="1" ht="15" x14ac:dyDescent="0.2">
      <c r="A119" s="31">
        <v>104</v>
      </c>
      <c r="B119" s="43" t="s">
        <v>165</v>
      </c>
      <c r="C119" s="46" t="s">
        <v>78</v>
      </c>
      <c r="D119" s="32" t="s">
        <v>322</v>
      </c>
      <c r="E119" s="47">
        <v>16800.04</v>
      </c>
      <c r="F119" s="48" t="s">
        <v>509</v>
      </c>
      <c r="G119" s="47">
        <v>16800.04</v>
      </c>
      <c r="H119" s="47">
        <v>0</v>
      </c>
      <c r="I119" s="47">
        <v>0</v>
      </c>
      <c r="J119" s="47">
        <v>0</v>
      </c>
      <c r="K119" s="47">
        <v>0</v>
      </c>
      <c r="L119" s="22"/>
    </row>
    <row r="120" spans="1:12" s="2" customFormat="1" ht="15" x14ac:dyDescent="0.2">
      <c r="A120" s="31">
        <v>105</v>
      </c>
      <c r="B120" s="43" t="s">
        <v>67</v>
      </c>
      <c r="C120" s="46" t="s">
        <v>78</v>
      </c>
      <c r="D120" s="32" t="s">
        <v>322</v>
      </c>
      <c r="E120" s="47">
        <v>5843</v>
      </c>
      <c r="F120" s="48" t="s">
        <v>60</v>
      </c>
      <c r="G120" s="47">
        <v>0</v>
      </c>
      <c r="H120" s="47">
        <v>0</v>
      </c>
      <c r="I120" s="47">
        <v>0</v>
      </c>
      <c r="J120" s="47">
        <v>0</v>
      </c>
      <c r="K120" s="47">
        <v>5843</v>
      </c>
      <c r="L120" s="22"/>
    </row>
    <row r="121" spans="1:12" s="2" customFormat="1" ht="15" x14ac:dyDescent="0.2">
      <c r="A121" s="31">
        <v>106</v>
      </c>
      <c r="B121" s="43" t="s">
        <v>424</v>
      </c>
      <c r="C121" s="46" t="s">
        <v>342</v>
      </c>
      <c r="D121" s="32" t="s">
        <v>326</v>
      </c>
      <c r="E121" s="47">
        <v>980000</v>
      </c>
      <c r="F121" s="48" t="s">
        <v>510</v>
      </c>
      <c r="G121" s="47">
        <v>980000</v>
      </c>
      <c r="H121" s="47">
        <v>0</v>
      </c>
      <c r="I121" s="47">
        <v>0</v>
      </c>
      <c r="J121" s="47">
        <v>0</v>
      </c>
      <c r="K121" s="47">
        <v>0</v>
      </c>
      <c r="L121" s="22"/>
    </row>
    <row r="122" spans="1:12" s="2" customFormat="1" ht="15" x14ac:dyDescent="0.2">
      <c r="A122" s="31">
        <v>107</v>
      </c>
      <c r="B122" s="43" t="s">
        <v>425</v>
      </c>
      <c r="C122" s="46" t="s">
        <v>343</v>
      </c>
      <c r="D122" s="32" t="s">
        <v>322</v>
      </c>
      <c r="E122" s="47">
        <v>105020</v>
      </c>
      <c r="F122" s="48" t="s">
        <v>203</v>
      </c>
      <c r="G122" s="47">
        <v>0</v>
      </c>
      <c r="H122" s="47">
        <v>105020</v>
      </c>
      <c r="I122" s="47">
        <v>0</v>
      </c>
      <c r="J122" s="47">
        <v>0</v>
      </c>
      <c r="K122" s="47">
        <v>0</v>
      </c>
      <c r="L122" s="22"/>
    </row>
    <row r="123" spans="1:12" s="2" customFormat="1" ht="15" x14ac:dyDescent="0.2">
      <c r="A123" s="31">
        <v>108</v>
      </c>
      <c r="B123" s="43" t="s">
        <v>426</v>
      </c>
      <c r="C123" s="46" t="s">
        <v>79</v>
      </c>
      <c r="D123" s="32" t="s">
        <v>528</v>
      </c>
      <c r="E123" s="47">
        <v>16827.8</v>
      </c>
      <c r="F123" s="48" t="s">
        <v>511</v>
      </c>
      <c r="G123" s="47">
        <v>0</v>
      </c>
      <c r="H123" s="47">
        <v>16827.8</v>
      </c>
      <c r="I123" s="47">
        <v>0</v>
      </c>
      <c r="J123" s="47">
        <v>0</v>
      </c>
      <c r="K123" s="47">
        <v>0</v>
      </c>
      <c r="L123" s="22"/>
    </row>
    <row r="124" spans="1:12" s="2" customFormat="1" ht="15" x14ac:dyDescent="0.25">
      <c r="A124" s="31">
        <v>109</v>
      </c>
      <c r="B124" s="43" t="s">
        <v>427</v>
      </c>
      <c r="C124" s="46" t="s">
        <v>79</v>
      </c>
      <c r="D124" s="42" t="s">
        <v>528</v>
      </c>
      <c r="E124" s="47">
        <v>20909.52</v>
      </c>
      <c r="F124" s="48" t="s">
        <v>106</v>
      </c>
      <c r="G124" s="47">
        <v>0</v>
      </c>
      <c r="H124" s="47">
        <v>0</v>
      </c>
      <c r="I124" s="47">
        <v>20909.52</v>
      </c>
      <c r="J124" s="47">
        <v>0</v>
      </c>
      <c r="K124" s="47">
        <v>0</v>
      </c>
      <c r="L124" s="22"/>
    </row>
    <row r="125" spans="1:12" s="2" customFormat="1" ht="15" x14ac:dyDescent="0.25">
      <c r="A125" s="31">
        <v>110</v>
      </c>
      <c r="B125" s="43" t="s">
        <v>428</v>
      </c>
      <c r="C125" s="46" t="s">
        <v>344</v>
      </c>
      <c r="D125" s="42" t="s">
        <v>322</v>
      </c>
      <c r="E125" s="47">
        <v>28001.4</v>
      </c>
      <c r="F125" s="48" t="s">
        <v>503</v>
      </c>
      <c r="G125" s="47">
        <v>28001.4</v>
      </c>
      <c r="H125" s="47">
        <v>0</v>
      </c>
      <c r="I125" s="47">
        <v>0</v>
      </c>
      <c r="J125" s="47">
        <v>0</v>
      </c>
      <c r="K125" s="47">
        <v>0</v>
      </c>
      <c r="L125" s="22"/>
    </row>
    <row r="126" spans="1:12" s="2" customFormat="1" ht="15" x14ac:dyDescent="0.25">
      <c r="A126" s="31">
        <v>111</v>
      </c>
      <c r="B126" s="43" t="s">
        <v>429</v>
      </c>
      <c r="C126" s="46" t="s">
        <v>344</v>
      </c>
      <c r="D126" s="42" t="s">
        <v>322</v>
      </c>
      <c r="E126" s="47">
        <v>6372</v>
      </c>
      <c r="F126" s="48" t="s">
        <v>503</v>
      </c>
      <c r="G126" s="47">
        <v>6372</v>
      </c>
      <c r="H126" s="47">
        <v>0</v>
      </c>
      <c r="I126" s="47">
        <v>0</v>
      </c>
      <c r="J126" s="47">
        <v>0</v>
      </c>
      <c r="K126" s="47">
        <v>0</v>
      </c>
      <c r="L126" s="22"/>
    </row>
    <row r="127" spans="1:12" s="2" customFormat="1" ht="15" x14ac:dyDescent="0.25">
      <c r="A127" s="31">
        <v>112</v>
      </c>
      <c r="B127" s="43" t="s">
        <v>430</v>
      </c>
      <c r="C127" s="46" t="s">
        <v>344</v>
      </c>
      <c r="D127" s="42" t="s">
        <v>322</v>
      </c>
      <c r="E127" s="47">
        <v>8850</v>
      </c>
      <c r="F127" s="48" t="s">
        <v>503</v>
      </c>
      <c r="G127" s="47">
        <v>8850</v>
      </c>
      <c r="H127" s="47">
        <v>0</v>
      </c>
      <c r="I127" s="47">
        <v>0</v>
      </c>
      <c r="J127" s="47">
        <v>0</v>
      </c>
      <c r="K127" s="47">
        <v>0</v>
      </c>
      <c r="L127" s="22"/>
    </row>
    <row r="128" spans="1:12" s="2" customFormat="1" ht="15" x14ac:dyDescent="0.2">
      <c r="A128" s="31">
        <v>113</v>
      </c>
      <c r="B128" s="43" t="s">
        <v>431</v>
      </c>
      <c r="C128" s="46" t="s">
        <v>9</v>
      </c>
      <c r="D128" s="32" t="s">
        <v>322</v>
      </c>
      <c r="E128" s="47">
        <v>26451.96</v>
      </c>
      <c r="F128" s="48" t="s">
        <v>57</v>
      </c>
      <c r="G128" s="47">
        <v>0</v>
      </c>
      <c r="H128" s="47">
        <v>0</v>
      </c>
      <c r="I128" s="47">
        <v>0</v>
      </c>
      <c r="J128" s="47">
        <v>0</v>
      </c>
      <c r="K128" s="47">
        <v>26451.96</v>
      </c>
      <c r="L128" s="22"/>
    </row>
    <row r="129" spans="1:12" s="2" customFormat="1" ht="15" x14ac:dyDescent="0.2">
      <c r="A129" s="31">
        <v>114</v>
      </c>
      <c r="B129" s="43" t="s">
        <v>432</v>
      </c>
      <c r="C129" s="46" t="s">
        <v>345</v>
      </c>
      <c r="D129" s="32" t="s">
        <v>322</v>
      </c>
      <c r="E129" s="47">
        <v>90000</v>
      </c>
      <c r="F129" s="48" t="s">
        <v>196</v>
      </c>
      <c r="G129" s="47">
        <v>0</v>
      </c>
      <c r="H129" s="47">
        <v>0</v>
      </c>
      <c r="I129" s="47">
        <v>90000</v>
      </c>
      <c r="J129" s="47">
        <v>0</v>
      </c>
      <c r="K129" s="47">
        <v>0</v>
      </c>
      <c r="L129" s="22"/>
    </row>
    <row r="130" spans="1:12" s="2" customFormat="1" ht="15" x14ac:dyDescent="0.25">
      <c r="A130" s="31">
        <v>115</v>
      </c>
      <c r="B130" s="43" t="s">
        <v>167</v>
      </c>
      <c r="C130" s="46" t="s">
        <v>120</v>
      </c>
      <c r="D130" s="42" t="s">
        <v>326</v>
      </c>
      <c r="E130" s="47">
        <v>35100</v>
      </c>
      <c r="F130" s="48" t="s">
        <v>190</v>
      </c>
      <c r="G130" s="47">
        <v>0</v>
      </c>
      <c r="H130" s="47">
        <v>0</v>
      </c>
      <c r="I130" s="47">
        <v>35100</v>
      </c>
      <c r="J130" s="47">
        <v>0</v>
      </c>
      <c r="K130" s="47">
        <v>0</v>
      </c>
      <c r="L130" s="22"/>
    </row>
    <row r="131" spans="1:12" s="2" customFormat="1" ht="15" x14ac:dyDescent="0.25">
      <c r="A131" s="31">
        <v>116</v>
      </c>
      <c r="B131" s="43" t="s">
        <v>168</v>
      </c>
      <c r="C131" s="46" t="s">
        <v>120</v>
      </c>
      <c r="D131" s="42" t="s">
        <v>326</v>
      </c>
      <c r="E131" s="47">
        <v>5265</v>
      </c>
      <c r="F131" s="48" t="s">
        <v>108</v>
      </c>
      <c r="G131" s="47">
        <v>0</v>
      </c>
      <c r="H131" s="47">
        <v>0</v>
      </c>
      <c r="I131" s="47">
        <v>5265</v>
      </c>
      <c r="J131" s="47">
        <v>0</v>
      </c>
      <c r="K131" s="47">
        <v>0</v>
      </c>
      <c r="L131" s="22"/>
    </row>
    <row r="132" spans="1:12" s="2" customFormat="1" ht="15" x14ac:dyDescent="0.2">
      <c r="A132" s="31">
        <v>117</v>
      </c>
      <c r="B132" s="43" t="s">
        <v>253</v>
      </c>
      <c r="C132" s="46" t="s">
        <v>80</v>
      </c>
      <c r="D132" s="32" t="s">
        <v>327</v>
      </c>
      <c r="E132" s="47">
        <v>358849.8</v>
      </c>
      <c r="F132" s="48" t="s">
        <v>205</v>
      </c>
      <c r="G132" s="47">
        <v>0</v>
      </c>
      <c r="H132" s="47">
        <v>0</v>
      </c>
      <c r="I132" s="47">
        <v>358849.8</v>
      </c>
      <c r="J132" s="47">
        <v>0</v>
      </c>
      <c r="K132" s="47">
        <v>0</v>
      </c>
      <c r="L132" s="22"/>
    </row>
    <row r="133" spans="1:12" s="2" customFormat="1" ht="15" x14ac:dyDescent="0.2">
      <c r="A133" s="31">
        <v>118</v>
      </c>
      <c r="B133" s="43" t="s">
        <v>74</v>
      </c>
      <c r="C133" s="46" t="s">
        <v>80</v>
      </c>
      <c r="D133" s="32" t="s">
        <v>327</v>
      </c>
      <c r="E133" s="47">
        <v>48232.5</v>
      </c>
      <c r="F133" s="48" t="s">
        <v>205</v>
      </c>
      <c r="G133" s="47">
        <v>0</v>
      </c>
      <c r="H133" s="47">
        <v>0</v>
      </c>
      <c r="I133" s="47">
        <v>48232.5</v>
      </c>
      <c r="J133" s="47">
        <v>0</v>
      </c>
      <c r="K133" s="47">
        <v>0</v>
      </c>
      <c r="L133" s="22"/>
    </row>
    <row r="134" spans="1:12" s="2" customFormat="1" ht="15" x14ac:dyDescent="0.2">
      <c r="A134" s="31">
        <v>119</v>
      </c>
      <c r="B134" s="43" t="s">
        <v>433</v>
      </c>
      <c r="C134" s="46" t="s">
        <v>80</v>
      </c>
      <c r="D134" s="32" t="s">
        <v>327</v>
      </c>
      <c r="E134" s="47">
        <v>15984.75</v>
      </c>
      <c r="F134" s="48" t="s">
        <v>104</v>
      </c>
      <c r="G134" s="47">
        <v>0</v>
      </c>
      <c r="H134" s="47">
        <v>0</v>
      </c>
      <c r="I134" s="47">
        <v>15984.75</v>
      </c>
      <c r="J134" s="47">
        <v>0</v>
      </c>
      <c r="K134" s="47">
        <v>0</v>
      </c>
      <c r="L134" s="22"/>
    </row>
    <row r="135" spans="1:12" s="2" customFormat="1" ht="15" x14ac:dyDescent="0.2">
      <c r="A135" s="31">
        <v>120</v>
      </c>
      <c r="B135" s="43" t="s">
        <v>434</v>
      </c>
      <c r="C135" s="46" t="s">
        <v>346</v>
      </c>
      <c r="D135" s="32" t="s">
        <v>322</v>
      </c>
      <c r="E135" s="47">
        <v>11328</v>
      </c>
      <c r="F135" s="48" t="s">
        <v>193</v>
      </c>
      <c r="G135" s="47">
        <v>0</v>
      </c>
      <c r="H135" s="47">
        <v>11328</v>
      </c>
      <c r="I135" s="47">
        <v>0</v>
      </c>
      <c r="J135" s="47">
        <v>0</v>
      </c>
      <c r="K135" s="47">
        <v>0</v>
      </c>
      <c r="L135" s="22"/>
    </row>
    <row r="136" spans="1:12" s="2" customFormat="1" ht="15" x14ac:dyDescent="0.25">
      <c r="A136" s="31">
        <v>121</v>
      </c>
      <c r="B136" s="43" t="s">
        <v>435</v>
      </c>
      <c r="C136" s="46" t="s">
        <v>214</v>
      </c>
      <c r="D136" s="33" t="s">
        <v>322</v>
      </c>
      <c r="E136" s="47">
        <v>84960</v>
      </c>
      <c r="F136" s="48" t="s">
        <v>191</v>
      </c>
      <c r="G136" s="47">
        <v>0</v>
      </c>
      <c r="H136" s="47">
        <v>0</v>
      </c>
      <c r="I136" s="47">
        <v>84960</v>
      </c>
      <c r="J136" s="47">
        <v>0</v>
      </c>
      <c r="K136" s="47">
        <v>0</v>
      </c>
      <c r="L136" s="22"/>
    </row>
    <row r="137" spans="1:12" s="2" customFormat="1" ht="15" x14ac:dyDescent="0.2">
      <c r="A137" s="31">
        <v>122</v>
      </c>
      <c r="B137" s="43" t="s">
        <v>436</v>
      </c>
      <c r="C137" s="46" t="s">
        <v>121</v>
      </c>
      <c r="D137" s="32" t="s">
        <v>322</v>
      </c>
      <c r="E137" s="47">
        <v>115510.2</v>
      </c>
      <c r="F137" s="48" t="s">
        <v>192</v>
      </c>
      <c r="G137" s="47">
        <v>0</v>
      </c>
      <c r="H137" s="47">
        <v>0</v>
      </c>
      <c r="I137" s="47">
        <v>115510.2</v>
      </c>
      <c r="J137" s="47">
        <v>0</v>
      </c>
      <c r="K137" s="47">
        <v>0</v>
      </c>
      <c r="L137" s="22"/>
    </row>
    <row r="138" spans="1:12" s="2" customFormat="1" ht="15" x14ac:dyDescent="0.25">
      <c r="A138" s="31">
        <v>123</v>
      </c>
      <c r="B138" s="43" t="s">
        <v>437</v>
      </c>
      <c r="C138" s="50" t="s">
        <v>225</v>
      </c>
      <c r="D138" s="42" t="s">
        <v>322</v>
      </c>
      <c r="E138" s="51">
        <v>68458.58</v>
      </c>
      <c r="F138" s="52" t="s">
        <v>557</v>
      </c>
      <c r="G138" s="47">
        <v>0</v>
      </c>
      <c r="H138" s="47">
        <f>E138</f>
        <v>68458.58</v>
      </c>
      <c r="I138" s="47">
        <v>0</v>
      </c>
      <c r="J138" s="47">
        <v>0</v>
      </c>
      <c r="K138" s="47">
        <v>0</v>
      </c>
      <c r="L138" s="22"/>
    </row>
    <row r="139" spans="1:12" s="2" customFormat="1" ht="15" x14ac:dyDescent="0.2">
      <c r="A139" s="31">
        <v>124</v>
      </c>
      <c r="B139" s="43" t="s">
        <v>171</v>
      </c>
      <c r="C139" s="46" t="s">
        <v>122</v>
      </c>
      <c r="D139" s="32" t="s">
        <v>322</v>
      </c>
      <c r="E139" s="47">
        <v>37981.839999999997</v>
      </c>
      <c r="F139" s="48" t="s">
        <v>104</v>
      </c>
      <c r="G139" s="47">
        <v>0</v>
      </c>
      <c r="H139" s="47">
        <v>0</v>
      </c>
      <c r="I139" s="47">
        <v>37981.839999999997</v>
      </c>
      <c r="J139" s="47">
        <v>0</v>
      </c>
      <c r="K139" s="47">
        <v>0</v>
      </c>
      <c r="L139" s="22"/>
    </row>
    <row r="140" spans="1:12" s="2" customFormat="1" ht="15" x14ac:dyDescent="0.2">
      <c r="A140" s="31">
        <v>125</v>
      </c>
      <c r="B140" s="43" t="s">
        <v>170</v>
      </c>
      <c r="C140" s="46" t="s">
        <v>122</v>
      </c>
      <c r="D140" s="32" t="s">
        <v>322</v>
      </c>
      <c r="E140" s="47">
        <v>68458.880000000005</v>
      </c>
      <c r="F140" s="48" t="s">
        <v>210</v>
      </c>
      <c r="G140" s="47">
        <v>0</v>
      </c>
      <c r="H140" s="47">
        <v>68458.880000000005</v>
      </c>
      <c r="I140" s="47">
        <v>0</v>
      </c>
      <c r="J140" s="47">
        <v>0</v>
      </c>
      <c r="K140" s="47">
        <v>0</v>
      </c>
      <c r="L140" s="22"/>
    </row>
    <row r="141" spans="1:12" s="2" customFormat="1" ht="15" x14ac:dyDescent="0.2">
      <c r="A141" s="31">
        <v>126</v>
      </c>
      <c r="B141" s="43" t="s">
        <v>68</v>
      </c>
      <c r="C141" s="50" t="s">
        <v>367</v>
      </c>
      <c r="D141" s="32" t="s">
        <v>322</v>
      </c>
      <c r="E141" s="51">
        <v>1652</v>
      </c>
      <c r="F141" s="52">
        <v>42586</v>
      </c>
      <c r="G141" s="47">
        <f>E141</f>
        <v>1652</v>
      </c>
      <c r="H141" s="47">
        <v>0</v>
      </c>
      <c r="I141" s="47">
        <v>0</v>
      </c>
      <c r="J141" s="47">
        <v>0</v>
      </c>
      <c r="K141" s="47">
        <v>0</v>
      </c>
      <c r="L141" s="22"/>
    </row>
    <row r="142" spans="1:12" s="2" customFormat="1" ht="15" x14ac:dyDescent="0.25">
      <c r="A142" s="31">
        <v>127</v>
      </c>
      <c r="B142" s="43" t="s">
        <v>391</v>
      </c>
      <c r="C142" s="50" t="s">
        <v>361</v>
      </c>
      <c r="D142" s="33" t="s">
        <v>322</v>
      </c>
      <c r="E142" s="51">
        <v>57520.28</v>
      </c>
      <c r="F142" s="52">
        <v>42708</v>
      </c>
      <c r="G142" s="47">
        <f>E142</f>
        <v>57520.28</v>
      </c>
      <c r="H142" s="47">
        <v>0</v>
      </c>
      <c r="I142" s="47">
        <v>0</v>
      </c>
      <c r="J142" s="47">
        <v>0</v>
      </c>
      <c r="K142" s="47">
        <v>0</v>
      </c>
      <c r="L142" s="22"/>
    </row>
    <row r="143" spans="1:12" s="2" customFormat="1" ht="15" x14ac:dyDescent="0.25">
      <c r="A143" s="31">
        <v>128</v>
      </c>
      <c r="B143" s="43" t="s">
        <v>47</v>
      </c>
      <c r="C143" s="46" t="s">
        <v>347</v>
      </c>
      <c r="D143" s="42" t="s">
        <v>529</v>
      </c>
      <c r="E143" s="47">
        <v>49259.1</v>
      </c>
      <c r="F143" s="48" t="s">
        <v>512</v>
      </c>
      <c r="G143" s="47">
        <v>49259.1</v>
      </c>
      <c r="H143" s="47">
        <v>0</v>
      </c>
      <c r="I143" s="47">
        <v>0</v>
      </c>
      <c r="J143" s="47">
        <v>0</v>
      </c>
      <c r="K143" s="47">
        <v>0</v>
      </c>
      <c r="L143" s="22"/>
    </row>
    <row r="144" spans="1:12" s="2" customFormat="1" ht="15" x14ac:dyDescent="0.25">
      <c r="A144" s="31">
        <v>129</v>
      </c>
      <c r="B144" s="43" t="s">
        <v>438</v>
      </c>
      <c r="C144" s="46" t="s">
        <v>347</v>
      </c>
      <c r="D144" s="42" t="s">
        <v>529</v>
      </c>
      <c r="E144" s="47">
        <v>49259.1</v>
      </c>
      <c r="F144" s="48" t="s">
        <v>512</v>
      </c>
      <c r="G144" s="47">
        <v>49259.1</v>
      </c>
      <c r="H144" s="47">
        <v>0</v>
      </c>
      <c r="I144" s="47">
        <v>0</v>
      </c>
      <c r="J144" s="47">
        <v>0</v>
      </c>
      <c r="K144" s="47">
        <v>0</v>
      </c>
      <c r="L144" s="22"/>
    </row>
    <row r="145" spans="1:12" s="2" customFormat="1" ht="15" x14ac:dyDescent="0.25">
      <c r="A145" s="31">
        <v>130</v>
      </c>
      <c r="B145" s="43" t="s">
        <v>89</v>
      </c>
      <c r="C145" s="50" t="s">
        <v>364</v>
      </c>
      <c r="D145" s="33" t="s">
        <v>325</v>
      </c>
      <c r="E145" s="51">
        <v>24544</v>
      </c>
      <c r="F145" s="52">
        <v>42403</v>
      </c>
      <c r="G145" s="47">
        <v>0</v>
      </c>
      <c r="H145" s="47">
        <f>E145</f>
        <v>24544</v>
      </c>
      <c r="I145" s="47">
        <v>0</v>
      </c>
      <c r="J145" s="47">
        <v>0</v>
      </c>
      <c r="K145" s="47">
        <v>0</v>
      </c>
      <c r="L145" s="22"/>
    </row>
    <row r="146" spans="1:12" s="2" customFormat="1" ht="15" x14ac:dyDescent="0.2">
      <c r="A146" s="31">
        <v>131</v>
      </c>
      <c r="B146" s="43" t="s">
        <v>172</v>
      </c>
      <c r="C146" s="46" t="s">
        <v>10</v>
      </c>
      <c r="D146" s="32" t="s">
        <v>328</v>
      </c>
      <c r="E146" s="47">
        <v>88500</v>
      </c>
      <c r="F146" s="48" t="s">
        <v>507</v>
      </c>
      <c r="G146" s="47">
        <v>0</v>
      </c>
      <c r="H146" s="47">
        <v>88500</v>
      </c>
      <c r="I146" s="47">
        <v>0</v>
      </c>
      <c r="J146" s="47">
        <v>0</v>
      </c>
      <c r="K146" s="47">
        <v>0</v>
      </c>
      <c r="L146" s="22"/>
    </row>
    <row r="147" spans="1:12" s="2" customFormat="1" ht="15" x14ac:dyDescent="0.2">
      <c r="A147" s="31">
        <v>132</v>
      </c>
      <c r="B147" s="43" t="s">
        <v>69</v>
      </c>
      <c r="C147" s="46" t="s">
        <v>10</v>
      </c>
      <c r="D147" s="32" t="s">
        <v>328</v>
      </c>
      <c r="E147" s="47">
        <v>273830.8</v>
      </c>
      <c r="F147" s="48" t="s">
        <v>99</v>
      </c>
      <c r="G147" s="47">
        <v>0</v>
      </c>
      <c r="H147" s="47">
        <v>0</v>
      </c>
      <c r="I147" s="47">
        <v>273830.8</v>
      </c>
      <c r="J147" s="47">
        <v>0</v>
      </c>
      <c r="K147" s="47">
        <v>0</v>
      </c>
      <c r="L147" s="22"/>
    </row>
    <row r="148" spans="1:12" s="2" customFormat="1" ht="15" x14ac:dyDescent="0.25">
      <c r="A148" s="31">
        <v>133</v>
      </c>
      <c r="B148" s="43" t="s">
        <v>173</v>
      </c>
      <c r="C148" s="46" t="s">
        <v>123</v>
      </c>
      <c r="D148" s="42" t="s">
        <v>530</v>
      </c>
      <c r="E148" s="47">
        <v>9794</v>
      </c>
      <c r="F148" s="48" t="s">
        <v>207</v>
      </c>
      <c r="G148" s="47">
        <v>0</v>
      </c>
      <c r="H148" s="47">
        <v>9794</v>
      </c>
      <c r="I148" s="47">
        <v>0</v>
      </c>
      <c r="J148" s="47">
        <v>0</v>
      </c>
      <c r="K148" s="47">
        <v>0</v>
      </c>
      <c r="L148" s="22"/>
    </row>
    <row r="149" spans="1:12" s="2" customFormat="1" ht="15" x14ac:dyDescent="0.25">
      <c r="A149" s="31">
        <v>134</v>
      </c>
      <c r="B149" s="43" t="s">
        <v>90</v>
      </c>
      <c r="C149" s="46" t="s">
        <v>123</v>
      </c>
      <c r="D149" s="42" t="s">
        <v>530</v>
      </c>
      <c r="E149" s="47">
        <v>28379</v>
      </c>
      <c r="F149" s="48" t="s">
        <v>207</v>
      </c>
      <c r="G149" s="47">
        <v>0</v>
      </c>
      <c r="H149" s="47">
        <v>28379</v>
      </c>
      <c r="I149" s="47">
        <v>0</v>
      </c>
      <c r="J149" s="47">
        <v>0</v>
      </c>
      <c r="K149" s="47">
        <v>0</v>
      </c>
      <c r="L149" s="22"/>
    </row>
    <row r="150" spans="1:12" s="2" customFormat="1" ht="15" x14ac:dyDescent="0.25">
      <c r="A150" s="31">
        <v>135</v>
      </c>
      <c r="B150" s="43" t="s">
        <v>249</v>
      </c>
      <c r="C150" s="46" t="s">
        <v>123</v>
      </c>
      <c r="D150" s="42" t="s">
        <v>530</v>
      </c>
      <c r="E150" s="47">
        <v>16874</v>
      </c>
      <c r="F150" s="48" t="s">
        <v>101</v>
      </c>
      <c r="G150" s="47">
        <v>0</v>
      </c>
      <c r="H150" s="47">
        <v>16874</v>
      </c>
      <c r="I150" s="47">
        <v>0</v>
      </c>
      <c r="J150" s="47">
        <v>0</v>
      </c>
      <c r="K150" s="47">
        <v>0</v>
      </c>
      <c r="L150" s="22"/>
    </row>
    <row r="151" spans="1:12" s="2" customFormat="1" ht="15" x14ac:dyDescent="0.25">
      <c r="A151" s="31">
        <v>136</v>
      </c>
      <c r="B151" s="43" t="s">
        <v>250</v>
      </c>
      <c r="C151" s="46" t="s">
        <v>123</v>
      </c>
      <c r="D151" s="42" t="s">
        <v>530</v>
      </c>
      <c r="E151" s="47">
        <v>4956</v>
      </c>
      <c r="F151" s="48" t="s">
        <v>206</v>
      </c>
      <c r="G151" s="47">
        <v>4956</v>
      </c>
      <c r="H151" s="47">
        <v>0</v>
      </c>
      <c r="I151" s="47">
        <v>0</v>
      </c>
      <c r="J151" s="47">
        <v>0</v>
      </c>
      <c r="K151" s="47">
        <v>0</v>
      </c>
      <c r="L151" s="22"/>
    </row>
    <row r="152" spans="1:12" s="2" customFormat="1" ht="15" x14ac:dyDescent="0.25">
      <c r="A152" s="31">
        <v>137</v>
      </c>
      <c r="B152" s="43" t="s">
        <v>247</v>
      </c>
      <c r="C152" s="46" t="s">
        <v>123</v>
      </c>
      <c r="D152" s="42" t="s">
        <v>530</v>
      </c>
      <c r="E152" s="47">
        <v>20620.5</v>
      </c>
      <c r="F152" s="48" t="s">
        <v>207</v>
      </c>
      <c r="G152" s="47">
        <v>0</v>
      </c>
      <c r="H152" s="47">
        <v>20620.5</v>
      </c>
      <c r="I152" s="47">
        <v>0</v>
      </c>
      <c r="J152" s="47">
        <v>0</v>
      </c>
      <c r="K152" s="47">
        <v>0</v>
      </c>
      <c r="L152" s="22"/>
    </row>
    <row r="153" spans="1:12" s="2" customFormat="1" ht="15" x14ac:dyDescent="0.2">
      <c r="A153" s="31">
        <v>138</v>
      </c>
      <c r="B153" s="43" t="s">
        <v>439</v>
      </c>
      <c r="C153" s="46" t="s">
        <v>348</v>
      </c>
      <c r="D153" s="32" t="s">
        <v>322</v>
      </c>
      <c r="E153" s="47">
        <v>19175</v>
      </c>
      <c r="F153" s="48" t="s">
        <v>513</v>
      </c>
      <c r="G153" s="47">
        <v>0</v>
      </c>
      <c r="H153" s="47">
        <v>0</v>
      </c>
      <c r="I153" s="47">
        <v>0</v>
      </c>
      <c r="J153" s="47">
        <v>0</v>
      </c>
      <c r="K153" s="47">
        <v>19175</v>
      </c>
      <c r="L153" s="22"/>
    </row>
    <row r="154" spans="1:12" s="2" customFormat="1" ht="15" x14ac:dyDescent="0.2">
      <c r="A154" s="31">
        <v>139</v>
      </c>
      <c r="B154" s="43" t="s">
        <v>440</v>
      </c>
      <c r="C154" s="46" t="s">
        <v>81</v>
      </c>
      <c r="D154" s="32" t="s">
        <v>322</v>
      </c>
      <c r="E154" s="47">
        <v>86712.3</v>
      </c>
      <c r="F154" s="48" t="s">
        <v>509</v>
      </c>
      <c r="G154" s="47">
        <v>86712.3</v>
      </c>
      <c r="H154" s="47">
        <v>0</v>
      </c>
      <c r="I154" s="47">
        <v>0</v>
      </c>
      <c r="J154" s="47">
        <v>0</v>
      </c>
      <c r="K154" s="47">
        <v>0</v>
      </c>
      <c r="L154" s="22"/>
    </row>
    <row r="155" spans="1:12" s="2" customFormat="1" ht="15" x14ac:dyDescent="0.2">
      <c r="A155" s="31">
        <v>140</v>
      </c>
      <c r="B155" s="43" t="s">
        <v>175</v>
      </c>
      <c r="C155" s="46" t="s">
        <v>81</v>
      </c>
      <c r="D155" s="32" t="s">
        <v>322</v>
      </c>
      <c r="E155" s="47">
        <v>79945</v>
      </c>
      <c r="F155" s="48" t="s">
        <v>508</v>
      </c>
      <c r="G155" s="47">
        <v>79945</v>
      </c>
      <c r="H155" s="47">
        <v>0</v>
      </c>
      <c r="I155" s="47">
        <v>0</v>
      </c>
      <c r="J155" s="47">
        <v>0</v>
      </c>
      <c r="K155" s="47">
        <v>0</v>
      </c>
      <c r="L155" s="22"/>
    </row>
    <row r="156" spans="1:12" s="2" customFormat="1" ht="15" x14ac:dyDescent="0.2">
      <c r="A156" s="31">
        <v>141</v>
      </c>
      <c r="B156" s="43" t="s">
        <v>176</v>
      </c>
      <c r="C156" s="46" t="s">
        <v>81</v>
      </c>
      <c r="D156" s="32" t="s">
        <v>322</v>
      </c>
      <c r="E156" s="47">
        <v>89951.4</v>
      </c>
      <c r="F156" s="48" t="s">
        <v>509</v>
      </c>
      <c r="G156" s="47">
        <v>89951.4</v>
      </c>
      <c r="H156" s="47">
        <v>0</v>
      </c>
      <c r="I156" s="47">
        <v>0</v>
      </c>
      <c r="J156" s="47">
        <v>0</v>
      </c>
      <c r="K156" s="47">
        <v>0</v>
      </c>
      <c r="L156" s="22"/>
    </row>
    <row r="157" spans="1:12" s="2" customFormat="1" ht="15" x14ac:dyDescent="0.25">
      <c r="A157" s="31">
        <v>142</v>
      </c>
      <c r="B157" s="43" t="s">
        <v>174</v>
      </c>
      <c r="C157" s="46" t="s">
        <v>81</v>
      </c>
      <c r="D157" s="42" t="s">
        <v>322</v>
      </c>
      <c r="E157" s="47">
        <v>59737.5</v>
      </c>
      <c r="F157" s="48" t="s">
        <v>212</v>
      </c>
      <c r="G157" s="47">
        <v>59737.5</v>
      </c>
      <c r="H157" s="47">
        <v>0</v>
      </c>
      <c r="I157" s="47">
        <v>0</v>
      </c>
      <c r="J157" s="47">
        <v>0</v>
      </c>
      <c r="K157" s="47">
        <v>0</v>
      </c>
      <c r="L157" s="22"/>
    </row>
    <row r="158" spans="1:12" s="2" customFormat="1" ht="15" x14ac:dyDescent="0.2">
      <c r="A158" s="31">
        <v>143</v>
      </c>
      <c r="B158" s="43" t="s">
        <v>248</v>
      </c>
      <c r="C158" s="46" t="s">
        <v>349</v>
      </c>
      <c r="D158" s="32" t="s">
        <v>322</v>
      </c>
      <c r="E158" s="47">
        <v>6372</v>
      </c>
      <c r="F158" s="48" t="s">
        <v>514</v>
      </c>
      <c r="G158" s="47">
        <v>6372</v>
      </c>
      <c r="H158" s="47">
        <v>0</v>
      </c>
      <c r="I158" s="47">
        <v>0</v>
      </c>
      <c r="J158" s="47">
        <v>0</v>
      </c>
      <c r="K158" s="47">
        <v>0</v>
      </c>
      <c r="L158" s="22"/>
    </row>
    <row r="159" spans="1:12" s="2" customFormat="1" ht="15" x14ac:dyDescent="0.2">
      <c r="A159" s="31">
        <v>144</v>
      </c>
      <c r="B159" s="43" t="s">
        <v>43</v>
      </c>
      <c r="C159" s="46" t="s">
        <v>350</v>
      </c>
      <c r="D159" s="32" t="s">
        <v>322</v>
      </c>
      <c r="E159" s="47">
        <v>1066661</v>
      </c>
      <c r="F159" s="48" t="s">
        <v>515</v>
      </c>
      <c r="G159" s="47">
        <v>0</v>
      </c>
      <c r="H159" s="47">
        <v>0</v>
      </c>
      <c r="I159" s="47">
        <v>0</v>
      </c>
      <c r="J159" s="47">
        <v>0</v>
      </c>
      <c r="K159" s="47">
        <v>1066661</v>
      </c>
      <c r="L159" s="22"/>
    </row>
    <row r="160" spans="1:12" s="2" customFormat="1" ht="15" x14ac:dyDescent="0.2">
      <c r="A160" s="31">
        <v>145</v>
      </c>
      <c r="B160" s="43" t="s">
        <v>177</v>
      </c>
      <c r="C160" s="50" t="s">
        <v>371</v>
      </c>
      <c r="D160" s="32" t="s">
        <v>322</v>
      </c>
      <c r="E160" s="51">
        <v>21830</v>
      </c>
      <c r="F160" s="52">
        <v>42371</v>
      </c>
      <c r="G160" s="47">
        <v>0</v>
      </c>
      <c r="H160" s="47">
        <f>E160</f>
        <v>21830</v>
      </c>
      <c r="I160" s="47">
        <v>0</v>
      </c>
      <c r="J160" s="47">
        <v>0</v>
      </c>
      <c r="K160" s="47">
        <v>0</v>
      </c>
      <c r="L160" s="22"/>
    </row>
    <row r="161" spans="1:12" s="2" customFormat="1" ht="15" x14ac:dyDescent="0.2">
      <c r="A161" s="31">
        <v>146</v>
      </c>
      <c r="B161" s="43" t="s">
        <v>48</v>
      </c>
      <c r="C161" s="46" t="s">
        <v>351</v>
      </c>
      <c r="D161" s="32" t="s">
        <v>322</v>
      </c>
      <c r="E161" s="47">
        <v>14400</v>
      </c>
      <c r="F161" s="48" t="s">
        <v>516</v>
      </c>
      <c r="G161" s="47">
        <v>0</v>
      </c>
      <c r="H161" s="47">
        <v>0</v>
      </c>
      <c r="I161" s="47">
        <v>0</v>
      </c>
      <c r="J161" s="47">
        <v>14400</v>
      </c>
      <c r="K161" s="47">
        <v>0</v>
      </c>
      <c r="L161" s="22"/>
    </row>
    <row r="162" spans="1:12" s="2" customFormat="1" ht="15" x14ac:dyDescent="0.2">
      <c r="A162" s="31">
        <v>147</v>
      </c>
      <c r="B162" s="43" t="s">
        <v>49</v>
      </c>
      <c r="C162" s="46" t="s">
        <v>351</v>
      </c>
      <c r="D162" s="32" t="s">
        <v>322</v>
      </c>
      <c r="E162" s="47">
        <v>14400</v>
      </c>
      <c r="F162" s="48" t="s">
        <v>199</v>
      </c>
      <c r="G162" s="47">
        <v>0</v>
      </c>
      <c r="H162" s="47">
        <v>0</v>
      </c>
      <c r="I162" s="47">
        <v>14400</v>
      </c>
      <c r="J162" s="47">
        <v>0</v>
      </c>
      <c r="K162" s="47">
        <v>0</v>
      </c>
      <c r="L162" s="22"/>
    </row>
    <row r="163" spans="1:12" s="2" customFormat="1" ht="15" x14ac:dyDescent="0.25">
      <c r="A163" s="31">
        <v>148</v>
      </c>
      <c r="B163" s="43" t="s">
        <v>50</v>
      </c>
      <c r="C163" s="50" t="s">
        <v>363</v>
      </c>
      <c r="D163" s="33" t="s">
        <v>322</v>
      </c>
      <c r="E163" s="51">
        <v>7000</v>
      </c>
      <c r="F163" s="52" t="s">
        <v>540</v>
      </c>
      <c r="G163" s="47">
        <v>0</v>
      </c>
      <c r="H163" s="47">
        <f>E163</f>
        <v>7000</v>
      </c>
      <c r="I163" s="47">
        <v>0</v>
      </c>
      <c r="J163" s="47">
        <v>0</v>
      </c>
      <c r="K163" s="47">
        <v>0</v>
      </c>
      <c r="L163" s="22"/>
    </row>
    <row r="164" spans="1:12" s="2" customFormat="1" ht="15" x14ac:dyDescent="0.2">
      <c r="A164" s="31">
        <v>149</v>
      </c>
      <c r="B164" s="43" t="s">
        <v>178</v>
      </c>
      <c r="C164" s="50" t="s">
        <v>363</v>
      </c>
      <c r="D164" s="32" t="s">
        <v>322</v>
      </c>
      <c r="E164" s="51">
        <v>2500</v>
      </c>
      <c r="F164" s="52" t="s">
        <v>543</v>
      </c>
      <c r="G164" s="47">
        <v>0</v>
      </c>
      <c r="H164" s="47">
        <f>E164</f>
        <v>2500</v>
      </c>
      <c r="I164" s="47">
        <v>0</v>
      </c>
      <c r="J164" s="47">
        <v>0</v>
      </c>
      <c r="K164" s="47">
        <v>0</v>
      </c>
      <c r="L164" s="22"/>
    </row>
    <row r="165" spans="1:12" s="2" customFormat="1" ht="15" x14ac:dyDescent="0.2">
      <c r="A165" s="31">
        <v>150</v>
      </c>
      <c r="B165" s="43" t="s">
        <v>179</v>
      </c>
      <c r="C165" s="46" t="s">
        <v>62</v>
      </c>
      <c r="D165" s="32" t="s">
        <v>322</v>
      </c>
      <c r="E165" s="47">
        <v>25000</v>
      </c>
      <c r="F165" s="48" t="s">
        <v>210</v>
      </c>
      <c r="G165" s="47">
        <v>0</v>
      </c>
      <c r="H165" s="47">
        <v>25000</v>
      </c>
      <c r="I165" s="47">
        <v>0</v>
      </c>
      <c r="J165" s="47">
        <v>0</v>
      </c>
      <c r="K165" s="47">
        <v>0</v>
      </c>
      <c r="L165" s="22"/>
    </row>
    <row r="166" spans="1:12" s="2" customFormat="1" ht="15" x14ac:dyDescent="0.2">
      <c r="A166" s="31">
        <v>151</v>
      </c>
      <c r="B166" s="43" t="s">
        <v>441</v>
      </c>
      <c r="C166" s="46" t="s">
        <v>62</v>
      </c>
      <c r="D166" s="32" t="s">
        <v>322</v>
      </c>
      <c r="E166" s="47">
        <v>2500</v>
      </c>
      <c r="F166" s="48" t="s">
        <v>517</v>
      </c>
      <c r="G166" s="47">
        <v>0</v>
      </c>
      <c r="H166" s="47">
        <v>2500</v>
      </c>
      <c r="I166" s="47">
        <v>0</v>
      </c>
      <c r="J166" s="47">
        <v>0</v>
      </c>
      <c r="K166" s="47">
        <v>0</v>
      </c>
      <c r="L166" s="22"/>
    </row>
    <row r="167" spans="1:12" s="2" customFormat="1" ht="15" x14ac:dyDescent="0.2">
      <c r="A167" s="31">
        <v>152</v>
      </c>
      <c r="B167" s="43" t="s">
        <v>442</v>
      </c>
      <c r="C167" s="46" t="s">
        <v>62</v>
      </c>
      <c r="D167" s="32" t="s">
        <v>322</v>
      </c>
      <c r="E167" s="47">
        <v>12000</v>
      </c>
      <c r="F167" s="48" t="s">
        <v>191</v>
      </c>
      <c r="G167" s="47">
        <v>0</v>
      </c>
      <c r="H167" s="47">
        <v>0</v>
      </c>
      <c r="I167" s="47">
        <v>12000</v>
      </c>
      <c r="J167" s="47">
        <v>0</v>
      </c>
      <c r="K167" s="47">
        <v>0</v>
      </c>
      <c r="L167" s="22"/>
    </row>
    <row r="168" spans="1:12" s="2" customFormat="1" ht="15" x14ac:dyDescent="0.2">
      <c r="A168" s="31">
        <v>153</v>
      </c>
      <c r="B168" s="43" t="s">
        <v>443</v>
      </c>
      <c r="C168" s="46" t="s">
        <v>62</v>
      </c>
      <c r="D168" s="32" t="s">
        <v>322</v>
      </c>
      <c r="E168" s="47">
        <v>3500</v>
      </c>
      <c r="F168" s="48" t="s">
        <v>97</v>
      </c>
      <c r="G168" s="47">
        <v>0</v>
      </c>
      <c r="H168" s="47">
        <v>0</v>
      </c>
      <c r="I168" s="47">
        <v>0</v>
      </c>
      <c r="J168" s="47">
        <v>3500</v>
      </c>
      <c r="K168" s="47">
        <v>0</v>
      </c>
      <c r="L168" s="22"/>
    </row>
    <row r="169" spans="1:12" s="2" customFormat="1" ht="15" x14ac:dyDescent="0.2">
      <c r="A169" s="31">
        <v>154</v>
      </c>
      <c r="B169" s="43" t="s">
        <v>444</v>
      </c>
      <c r="C169" s="50" t="s">
        <v>216</v>
      </c>
      <c r="D169" s="32" t="s">
        <v>322</v>
      </c>
      <c r="E169" s="51">
        <v>4602</v>
      </c>
      <c r="F169" s="52" t="s">
        <v>547</v>
      </c>
      <c r="G169" s="47">
        <v>0</v>
      </c>
      <c r="H169" s="47">
        <f>E169</f>
        <v>4602</v>
      </c>
      <c r="I169" s="47">
        <v>0</v>
      </c>
      <c r="J169" s="47">
        <v>0</v>
      </c>
      <c r="K169" s="47">
        <v>0</v>
      </c>
      <c r="L169" s="22"/>
    </row>
    <row r="170" spans="1:12" s="2" customFormat="1" ht="15" x14ac:dyDescent="0.2">
      <c r="A170" s="31">
        <v>155</v>
      </c>
      <c r="B170" s="43" t="s">
        <v>445</v>
      </c>
      <c r="C170" s="46" t="s">
        <v>352</v>
      </c>
      <c r="D170" s="32" t="s">
        <v>322</v>
      </c>
      <c r="E170" s="47">
        <v>23010</v>
      </c>
      <c r="F170" s="48" t="s">
        <v>191</v>
      </c>
      <c r="G170" s="47">
        <v>0</v>
      </c>
      <c r="H170" s="47">
        <v>0</v>
      </c>
      <c r="I170" s="47">
        <v>23010</v>
      </c>
      <c r="J170" s="47">
        <v>0</v>
      </c>
      <c r="K170" s="47">
        <v>0</v>
      </c>
      <c r="L170" s="22"/>
    </row>
    <row r="171" spans="1:12" s="2" customFormat="1" ht="15" x14ac:dyDescent="0.2">
      <c r="A171" s="31">
        <v>156</v>
      </c>
      <c r="B171" s="43" t="s">
        <v>446</v>
      </c>
      <c r="C171" s="46" t="s">
        <v>124</v>
      </c>
      <c r="D171" s="32" t="s">
        <v>322</v>
      </c>
      <c r="E171" s="47">
        <v>98000</v>
      </c>
      <c r="F171" s="48" t="s">
        <v>199</v>
      </c>
      <c r="G171" s="47">
        <v>0</v>
      </c>
      <c r="H171" s="47">
        <v>0</v>
      </c>
      <c r="I171" s="47">
        <v>98000</v>
      </c>
      <c r="J171" s="47">
        <v>0</v>
      </c>
      <c r="K171" s="47">
        <v>0</v>
      </c>
      <c r="L171" s="22"/>
    </row>
    <row r="172" spans="1:12" s="2" customFormat="1" ht="15" x14ac:dyDescent="0.2">
      <c r="A172" s="31">
        <v>157</v>
      </c>
      <c r="B172" s="43" t="s">
        <v>447</v>
      </c>
      <c r="C172" s="46" t="s">
        <v>125</v>
      </c>
      <c r="D172" s="32" t="s">
        <v>322</v>
      </c>
      <c r="E172" s="47">
        <v>48987.7</v>
      </c>
      <c r="F172" s="48" t="s">
        <v>110</v>
      </c>
      <c r="G172" s="47">
        <v>0</v>
      </c>
      <c r="H172" s="47">
        <v>0</v>
      </c>
      <c r="I172" s="47">
        <v>48987.7</v>
      </c>
      <c r="J172" s="47">
        <v>0</v>
      </c>
      <c r="K172" s="47">
        <v>0</v>
      </c>
      <c r="L172" s="22"/>
    </row>
    <row r="173" spans="1:12" s="2" customFormat="1" ht="15" x14ac:dyDescent="0.2">
      <c r="A173" s="31">
        <v>158</v>
      </c>
      <c r="B173" s="43" t="s">
        <v>41</v>
      </c>
      <c r="C173" s="46" t="s">
        <v>126</v>
      </c>
      <c r="D173" s="32" t="s">
        <v>322</v>
      </c>
      <c r="E173" s="47">
        <v>4720</v>
      </c>
      <c r="F173" s="48" t="s">
        <v>56</v>
      </c>
      <c r="G173" s="47">
        <v>0</v>
      </c>
      <c r="H173" s="47">
        <v>0</v>
      </c>
      <c r="I173" s="47">
        <v>0</v>
      </c>
      <c r="J173" s="47">
        <v>0</v>
      </c>
      <c r="K173" s="47">
        <v>4720</v>
      </c>
      <c r="L173" s="22"/>
    </row>
    <row r="174" spans="1:12" s="2" customFormat="1" ht="15" x14ac:dyDescent="0.2">
      <c r="A174" s="31">
        <v>159</v>
      </c>
      <c r="B174" s="43" t="s">
        <v>448</v>
      </c>
      <c r="C174" s="50" t="s">
        <v>368</v>
      </c>
      <c r="D174" s="32" t="s">
        <v>322</v>
      </c>
      <c r="E174" s="51">
        <v>60121</v>
      </c>
      <c r="F174" s="52" t="s">
        <v>543</v>
      </c>
      <c r="G174" s="47">
        <v>0</v>
      </c>
      <c r="H174" s="47">
        <f>E174</f>
        <v>60121</v>
      </c>
      <c r="I174" s="47">
        <v>0</v>
      </c>
      <c r="J174" s="47">
        <v>0</v>
      </c>
      <c r="K174" s="47">
        <v>0</v>
      </c>
      <c r="L174" s="22"/>
    </row>
    <row r="175" spans="1:12" s="2" customFormat="1" ht="15" x14ac:dyDescent="0.2">
      <c r="A175" s="31">
        <v>160</v>
      </c>
      <c r="B175" s="43" t="s">
        <v>449</v>
      </c>
      <c r="C175" s="46" t="s">
        <v>11</v>
      </c>
      <c r="D175" s="32" t="s">
        <v>322</v>
      </c>
      <c r="E175" s="47">
        <v>13098</v>
      </c>
      <c r="F175" s="48" t="s">
        <v>208</v>
      </c>
      <c r="G175" s="47">
        <v>0</v>
      </c>
      <c r="H175" s="47">
        <v>0</v>
      </c>
      <c r="I175" s="47">
        <v>0</v>
      </c>
      <c r="J175" s="47">
        <v>0</v>
      </c>
      <c r="K175" s="47">
        <v>13098</v>
      </c>
      <c r="L175" s="22"/>
    </row>
    <row r="176" spans="1:12" s="2" customFormat="1" ht="15" x14ac:dyDescent="0.25">
      <c r="A176" s="31">
        <v>161</v>
      </c>
      <c r="B176" s="43" t="s">
        <v>450</v>
      </c>
      <c r="C176" s="46" t="s">
        <v>11</v>
      </c>
      <c r="D176" s="42" t="s">
        <v>322</v>
      </c>
      <c r="E176" s="47">
        <v>12331</v>
      </c>
      <c r="F176" s="48" t="s">
        <v>60</v>
      </c>
      <c r="G176" s="47">
        <v>0</v>
      </c>
      <c r="H176" s="47">
        <v>0</v>
      </c>
      <c r="I176" s="47">
        <v>0</v>
      </c>
      <c r="J176" s="47">
        <v>0</v>
      </c>
      <c r="K176" s="47">
        <v>12331</v>
      </c>
      <c r="L176" s="22"/>
    </row>
    <row r="177" spans="1:12" s="2" customFormat="1" ht="15" x14ac:dyDescent="0.25">
      <c r="A177" s="31">
        <v>162</v>
      </c>
      <c r="B177" s="43" t="s">
        <v>180</v>
      </c>
      <c r="C177" s="46" t="s">
        <v>37</v>
      </c>
      <c r="D177" s="42" t="s">
        <v>531</v>
      </c>
      <c r="E177" s="47">
        <v>2000.01</v>
      </c>
      <c r="F177" s="48" t="s">
        <v>107</v>
      </c>
      <c r="G177" s="47">
        <v>0</v>
      </c>
      <c r="H177" s="47">
        <v>2000.01</v>
      </c>
      <c r="I177" s="47">
        <v>0</v>
      </c>
      <c r="J177" s="47">
        <v>0</v>
      </c>
      <c r="K177" s="47">
        <v>0</v>
      </c>
      <c r="L177" s="22"/>
    </row>
    <row r="178" spans="1:12" s="2" customFormat="1" ht="15" x14ac:dyDescent="0.25">
      <c r="A178" s="31">
        <v>163</v>
      </c>
      <c r="B178" s="43" t="s">
        <v>181</v>
      </c>
      <c r="C178" s="46" t="s">
        <v>37</v>
      </c>
      <c r="D178" s="42" t="s">
        <v>531</v>
      </c>
      <c r="E178" s="47">
        <v>2000.01</v>
      </c>
      <c r="F178" s="48" t="s">
        <v>107</v>
      </c>
      <c r="G178" s="47">
        <v>0</v>
      </c>
      <c r="H178" s="47">
        <v>2000.01</v>
      </c>
      <c r="I178" s="47">
        <v>0</v>
      </c>
      <c r="J178" s="47">
        <v>0</v>
      </c>
      <c r="K178" s="47">
        <v>0</v>
      </c>
      <c r="L178" s="22"/>
    </row>
    <row r="179" spans="1:12" s="2" customFormat="1" ht="15" x14ac:dyDescent="0.25">
      <c r="A179" s="31">
        <v>164</v>
      </c>
      <c r="B179" s="43" t="s">
        <v>451</v>
      </c>
      <c r="C179" s="46" t="s">
        <v>37</v>
      </c>
      <c r="D179" s="42" t="s">
        <v>531</v>
      </c>
      <c r="E179" s="47">
        <v>4980.01</v>
      </c>
      <c r="F179" s="48" t="s">
        <v>110</v>
      </c>
      <c r="G179" s="47">
        <v>0</v>
      </c>
      <c r="H179" s="47">
        <v>0</v>
      </c>
      <c r="I179" s="47">
        <v>4980.01</v>
      </c>
      <c r="J179" s="47">
        <v>0</v>
      </c>
      <c r="K179" s="47">
        <v>0</v>
      </c>
      <c r="L179" s="22"/>
    </row>
    <row r="180" spans="1:12" s="2" customFormat="1" ht="15" x14ac:dyDescent="0.25">
      <c r="A180" s="31">
        <v>165</v>
      </c>
      <c r="B180" s="43" t="s">
        <v>452</v>
      </c>
      <c r="C180" s="46" t="s">
        <v>37</v>
      </c>
      <c r="D180" s="42" t="s">
        <v>531</v>
      </c>
      <c r="E180" s="47">
        <v>7959.99</v>
      </c>
      <c r="F180" s="48" t="s">
        <v>518</v>
      </c>
      <c r="G180" s="47">
        <v>0</v>
      </c>
      <c r="H180" s="47">
        <v>0</v>
      </c>
      <c r="I180" s="47">
        <v>7959.99</v>
      </c>
      <c r="J180" s="47">
        <v>0</v>
      </c>
      <c r="K180" s="47">
        <v>0</v>
      </c>
      <c r="L180" s="22"/>
    </row>
    <row r="181" spans="1:12" s="2" customFormat="1" ht="15" x14ac:dyDescent="0.25">
      <c r="A181" s="31">
        <v>166</v>
      </c>
      <c r="B181" s="43" t="s">
        <v>93</v>
      </c>
      <c r="C181" s="46" t="s">
        <v>37</v>
      </c>
      <c r="D181" s="42" t="s">
        <v>531</v>
      </c>
      <c r="E181" s="47">
        <v>10869.99</v>
      </c>
      <c r="F181" s="48" t="s">
        <v>518</v>
      </c>
      <c r="G181" s="47">
        <v>0</v>
      </c>
      <c r="H181" s="47">
        <v>0</v>
      </c>
      <c r="I181" s="47">
        <v>10869.99</v>
      </c>
      <c r="J181" s="47">
        <v>0</v>
      </c>
      <c r="K181" s="47">
        <v>0</v>
      </c>
      <c r="L181" s="22"/>
    </row>
    <row r="182" spans="1:12" s="2" customFormat="1" ht="15" x14ac:dyDescent="0.25">
      <c r="A182" s="31">
        <v>167</v>
      </c>
      <c r="B182" s="43" t="s">
        <v>182</v>
      </c>
      <c r="C182" s="46" t="s">
        <v>37</v>
      </c>
      <c r="D182" s="42" t="s">
        <v>531</v>
      </c>
      <c r="E182" s="47">
        <v>11769.99</v>
      </c>
      <c r="F182" s="48" t="s">
        <v>204</v>
      </c>
      <c r="G182" s="47">
        <v>0</v>
      </c>
      <c r="H182" s="47">
        <v>11769.99</v>
      </c>
      <c r="I182" s="47">
        <v>0</v>
      </c>
      <c r="J182" s="47">
        <v>0</v>
      </c>
      <c r="K182" s="47">
        <v>0</v>
      </c>
      <c r="L182" s="22"/>
    </row>
    <row r="183" spans="1:12" s="2" customFormat="1" ht="15" x14ac:dyDescent="0.25">
      <c r="A183" s="31">
        <v>168</v>
      </c>
      <c r="B183" s="43" t="s">
        <v>183</v>
      </c>
      <c r="C183" s="46" t="s">
        <v>353</v>
      </c>
      <c r="D183" s="33" t="s">
        <v>322</v>
      </c>
      <c r="E183" s="47">
        <v>3609.83</v>
      </c>
      <c r="F183" s="48" t="s">
        <v>192</v>
      </c>
      <c r="G183" s="47">
        <v>0</v>
      </c>
      <c r="H183" s="47">
        <v>0</v>
      </c>
      <c r="I183" s="47">
        <v>3609.83</v>
      </c>
      <c r="J183" s="47">
        <v>0</v>
      </c>
      <c r="K183" s="47">
        <v>0</v>
      </c>
      <c r="L183" s="22"/>
    </row>
    <row r="184" spans="1:12" s="2" customFormat="1" ht="15" x14ac:dyDescent="0.25">
      <c r="A184" s="31">
        <v>169</v>
      </c>
      <c r="B184" s="43" t="s">
        <v>453</v>
      </c>
      <c r="C184" s="46" t="s">
        <v>353</v>
      </c>
      <c r="D184" s="33" t="s">
        <v>322</v>
      </c>
      <c r="E184" s="47">
        <v>6558.77</v>
      </c>
      <c r="F184" s="48" t="s">
        <v>519</v>
      </c>
      <c r="G184" s="47">
        <v>0</v>
      </c>
      <c r="H184" s="47">
        <v>6558.77</v>
      </c>
      <c r="I184" s="47">
        <v>0</v>
      </c>
      <c r="J184" s="47">
        <v>0</v>
      </c>
      <c r="K184" s="47">
        <v>0</v>
      </c>
      <c r="L184" s="22"/>
    </row>
    <row r="185" spans="1:12" s="2" customFormat="1" ht="15" x14ac:dyDescent="0.25">
      <c r="A185" s="31">
        <v>170</v>
      </c>
      <c r="B185" s="43" t="s">
        <v>184</v>
      </c>
      <c r="C185" s="46" t="s">
        <v>353</v>
      </c>
      <c r="D185" s="33" t="s">
        <v>322</v>
      </c>
      <c r="E185" s="47">
        <v>30245.21</v>
      </c>
      <c r="F185" s="48" t="s">
        <v>511</v>
      </c>
      <c r="G185" s="47">
        <v>0</v>
      </c>
      <c r="H185" s="47">
        <v>30245.21</v>
      </c>
      <c r="I185" s="47">
        <v>0</v>
      </c>
      <c r="J185" s="47">
        <v>0</v>
      </c>
      <c r="K185" s="47">
        <v>0</v>
      </c>
      <c r="L185" s="22"/>
    </row>
    <row r="186" spans="1:12" s="2" customFormat="1" ht="15" x14ac:dyDescent="0.25">
      <c r="A186" s="31">
        <v>171</v>
      </c>
      <c r="B186" s="43" t="s">
        <v>68</v>
      </c>
      <c r="C186" s="50" t="s">
        <v>353</v>
      </c>
      <c r="D186" s="33" t="s">
        <v>322</v>
      </c>
      <c r="E186" s="51">
        <v>14868</v>
      </c>
      <c r="F186" s="52">
        <v>42678</v>
      </c>
      <c r="G186" s="47">
        <f>E186</f>
        <v>14868</v>
      </c>
      <c r="H186" s="47">
        <v>0</v>
      </c>
      <c r="I186" s="47">
        <v>0</v>
      </c>
      <c r="J186" s="47">
        <v>0</v>
      </c>
      <c r="K186" s="47">
        <v>0</v>
      </c>
      <c r="L186" s="22"/>
    </row>
    <row r="187" spans="1:12" s="2" customFormat="1" ht="15" x14ac:dyDescent="0.25">
      <c r="A187" s="31">
        <v>172</v>
      </c>
      <c r="B187" s="43" t="s">
        <v>226</v>
      </c>
      <c r="C187" s="50" t="s">
        <v>353</v>
      </c>
      <c r="D187" s="33" t="s">
        <v>322</v>
      </c>
      <c r="E187" s="51">
        <v>3568.13</v>
      </c>
      <c r="F187" s="52">
        <v>42708</v>
      </c>
      <c r="G187" s="47">
        <f>E187</f>
        <v>3568.13</v>
      </c>
      <c r="H187" s="47">
        <v>0</v>
      </c>
      <c r="I187" s="47">
        <v>0</v>
      </c>
      <c r="J187" s="47">
        <v>0</v>
      </c>
      <c r="K187" s="47">
        <v>0</v>
      </c>
      <c r="L187" s="22"/>
    </row>
    <row r="188" spans="1:12" s="2" customFormat="1" ht="15" x14ac:dyDescent="0.25">
      <c r="A188" s="31">
        <v>173</v>
      </c>
      <c r="B188" s="43" t="s">
        <v>233</v>
      </c>
      <c r="C188" s="50" t="s">
        <v>353</v>
      </c>
      <c r="D188" s="33" t="s">
        <v>322</v>
      </c>
      <c r="E188" s="51">
        <v>1306.8399999999999</v>
      </c>
      <c r="F188" s="52">
        <v>42463</v>
      </c>
      <c r="G188" s="53"/>
      <c r="H188" s="54">
        <f>E188</f>
        <v>1306.8399999999999</v>
      </c>
      <c r="I188" s="47">
        <v>0</v>
      </c>
      <c r="J188" s="47">
        <v>0</v>
      </c>
      <c r="K188" s="47">
        <v>0</v>
      </c>
      <c r="L188" s="22"/>
    </row>
    <row r="189" spans="1:12" s="2" customFormat="1" ht="15" x14ac:dyDescent="0.25">
      <c r="A189" s="31">
        <v>174</v>
      </c>
      <c r="B189" s="43" t="s">
        <v>227</v>
      </c>
      <c r="C189" s="46" t="s">
        <v>127</v>
      </c>
      <c r="D189" s="33" t="s">
        <v>322</v>
      </c>
      <c r="E189" s="47">
        <v>1627.05</v>
      </c>
      <c r="F189" s="48" t="s">
        <v>107</v>
      </c>
      <c r="G189" s="47">
        <v>0</v>
      </c>
      <c r="H189" s="47">
        <v>1627.05</v>
      </c>
      <c r="I189" s="47">
        <v>0</v>
      </c>
      <c r="J189" s="47">
        <v>0</v>
      </c>
      <c r="K189" s="47">
        <v>0</v>
      </c>
      <c r="L189" s="22"/>
    </row>
    <row r="190" spans="1:12" s="2" customFormat="1" ht="15" x14ac:dyDescent="0.25">
      <c r="A190" s="31">
        <v>175</v>
      </c>
      <c r="B190" s="43" t="s">
        <v>229</v>
      </c>
      <c r="C190" s="46" t="s">
        <v>128</v>
      </c>
      <c r="D190" s="33" t="s">
        <v>257</v>
      </c>
      <c r="E190" s="47">
        <v>179200</v>
      </c>
      <c r="F190" s="48" t="s">
        <v>190</v>
      </c>
      <c r="G190" s="47">
        <v>0</v>
      </c>
      <c r="H190" s="47">
        <v>0</v>
      </c>
      <c r="I190" s="47">
        <v>179200</v>
      </c>
      <c r="J190" s="47">
        <v>0</v>
      </c>
      <c r="K190" s="47">
        <v>0</v>
      </c>
      <c r="L190" s="22"/>
    </row>
    <row r="191" spans="1:12" s="2" customFormat="1" ht="15" x14ac:dyDescent="0.25">
      <c r="A191" s="31">
        <v>176</v>
      </c>
      <c r="B191" s="43" t="s">
        <v>185</v>
      </c>
      <c r="C191" s="46" t="s">
        <v>128</v>
      </c>
      <c r="D191" s="33" t="s">
        <v>257</v>
      </c>
      <c r="E191" s="47">
        <v>12800</v>
      </c>
      <c r="F191" s="48" t="s">
        <v>197</v>
      </c>
      <c r="G191" s="47">
        <v>0</v>
      </c>
      <c r="H191" s="47">
        <v>12800</v>
      </c>
      <c r="I191" s="47">
        <v>0</v>
      </c>
      <c r="J191" s="47">
        <v>0</v>
      </c>
      <c r="K191" s="47">
        <v>0</v>
      </c>
      <c r="L191" s="22"/>
    </row>
    <row r="192" spans="1:12" s="2" customFormat="1" ht="15" x14ac:dyDescent="0.2">
      <c r="A192" s="31">
        <v>177</v>
      </c>
      <c r="B192" s="43" t="s">
        <v>186</v>
      </c>
      <c r="C192" s="50" t="s">
        <v>222</v>
      </c>
      <c r="D192" s="32" t="s">
        <v>324</v>
      </c>
      <c r="E192" s="51">
        <v>4362.38</v>
      </c>
      <c r="F192" s="52" t="s">
        <v>558</v>
      </c>
      <c r="G192" s="47">
        <v>0</v>
      </c>
      <c r="H192" s="47">
        <v>0</v>
      </c>
      <c r="I192" s="47">
        <f>E192</f>
        <v>4362.38</v>
      </c>
      <c r="J192" s="47">
        <v>0</v>
      </c>
      <c r="K192" s="47">
        <v>0</v>
      </c>
      <c r="L192" s="22"/>
    </row>
    <row r="193" spans="1:12" s="2" customFormat="1" ht="15" x14ac:dyDescent="0.2">
      <c r="A193" s="31">
        <v>178</v>
      </c>
      <c r="B193" s="43" t="s">
        <v>44</v>
      </c>
      <c r="C193" s="50" t="s">
        <v>222</v>
      </c>
      <c r="D193" s="32" t="s">
        <v>324</v>
      </c>
      <c r="E193" s="51">
        <v>6828.83</v>
      </c>
      <c r="F193" s="52">
        <v>41892</v>
      </c>
      <c r="G193" s="47">
        <v>0</v>
      </c>
      <c r="H193" s="47">
        <v>0</v>
      </c>
      <c r="I193" s="47">
        <v>0</v>
      </c>
      <c r="J193" s="47">
        <v>0</v>
      </c>
      <c r="K193" s="47">
        <f t="shared" ref="K193:K224" si="2">E193</f>
        <v>6828.83</v>
      </c>
      <c r="L193" s="22"/>
    </row>
    <row r="194" spans="1:12" s="2" customFormat="1" ht="15" x14ac:dyDescent="0.2">
      <c r="A194" s="31">
        <v>179</v>
      </c>
      <c r="B194" s="43" t="s">
        <v>187</v>
      </c>
      <c r="C194" s="50" t="s">
        <v>222</v>
      </c>
      <c r="D194" s="32" t="s">
        <v>324</v>
      </c>
      <c r="E194" s="51">
        <v>3123.03</v>
      </c>
      <c r="F194" s="52">
        <v>41953</v>
      </c>
      <c r="G194" s="47">
        <v>0</v>
      </c>
      <c r="H194" s="47">
        <v>0</v>
      </c>
      <c r="I194" s="47">
        <v>0</v>
      </c>
      <c r="J194" s="47">
        <v>0</v>
      </c>
      <c r="K194" s="47">
        <f t="shared" si="2"/>
        <v>3123.03</v>
      </c>
      <c r="L194" s="22"/>
    </row>
    <row r="195" spans="1:12" s="2" customFormat="1" ht="15" x14ac:dyDescent="0.2">
      <c r="A195" s="31">
        <v>180</v>
      </c>
      <c r="B195" s="43" t="s">
        <v>188</v>
      </c>
      <c r="C195" s="50" t="s">
        <v>222</v>
      </c>
      <c r="D195" s="32" t="s">
        <v>324</v>
      </c>
      <c r="E195" s="51">
        <v>2820.01</v>
      </c>
      <c r="F195" s="52" t="s">
        <v>559</v>
      </c>
      <c r="G195" s="47">
        <v>0</v>
      </c>
      <c r="H195" s="47">
        <v>0</v>
      </c>
      <c r="I195" s="47">
        <v>0</v>
      </c>
      <c r="J195" s="47">
        <v>0</v>
      </c>
      <c r="K195" s="47">
        <f t="shared" si="2"/>
        <v>2820.01</v>
      </c>
      <c r="L195" s="22"/>
    </row>
    <row r="196" spans="1:12" s="2" customFormat="1" ht="15" x14ac:dyDescent="0.2">
      <c r="A196" s="31">
        <v>181</v>
      </c>
      <c r="B196" s="43" t="s">
        <v>189</v>
      </c>
      <c r="C196" s="50" t="s">
        <v>222</v>
      </c>
      <c r="D196" s="32" t="s">
        <v>324</v>
      </c>
      <c r="E196" s="51">
        <v>5445.55</v>
      </c>
      <c r="F196" s="52" t="s">
        <v>560</v>
      </c>
      <c r="G196" s="47">
        <v>0</v>
      </c>
      <c r="H196" s="47">
        <v>0</v>
      </c>
      <c r="I196" s="47">
        <v>0</v>
      </c>
      <c r="J196" s="47">
        <v>0</v>
      </c>
      <c r="K196" s="47">
        <f t="shared" si="2"/>
        <v>5445.55</v>
      </c>
      <c r="L196" s="22"/>
    </row>
    <row r="197" spans="1:12" s="2" customFormat="1" ht="15" x14ac:dyDescent="0.2">
      <c r="A197" s="31">
        <v>182</v>
      </c>
      <c r="B197" s="50" t="s">
        <v>258</v>
      </c>
      <c r="C197" s="50" t="s">
        <v>222</v>
      </c>
      <c r="D197" s="32" t="s">
        <v>324</v>
      </c>
      <c r="E197" s="51">
        <v>3134</v>
      </c>
      <c r="F197" s="52" t="s">
        <v>561</v>
      </c>
      <c r="G197" s="47">
        <v>0</v>
      </c>
      <c r="H197" s="47">
        <v>0</v>
      </c>
      <c r="I197" s="47">
        <v>0</v>
      </c>
      <c r="J197" s="47">
        <v>0</v>
      </c>
      <c r="K197" s="47">
        <f t="shared" si="2"/>
        <v>3134</v>
      </c>
      <c r="L197" s="22"/>
    </row>
    <row r="198" spans="1:12" s="2" customFormat="1" ht="15" x14ac:dyDescent="0.2">
      <c r="A198" s="31">
        <v>183</v>
      </c>
      <c r="B198" s="50" t="s">
        <v>259</v>
      </c>
      <c r="C198" s="50" t="s">
        <v>222</v>
      </c>
      <c r="D198" s="32" t="s">
        <v>324</v>
      </c>
      <c r="E198" s="51">
        <v>3066.4</v>
      </c>
      <c r="F198" s="52" t="s">
        <v>562</v>
      </c>
      <c r="G198" s="47">
        <v>0</v>
      </c>
      <c r="H198" s="47">
        <v>0</v>
      </c>
      <c r="I198" s="47">
        <v>0</v>
      </c>
      <c r="J198" s="47">
        <v>0</v>
      </c>
      <c r="K198" s="47">
        <f t="shared" si="2"/>
        <v>3066.4</v>
      </c>
      <c r="L198" s="22"/>
    </row>
    <row r="199" spans="1:12" s="2" customFormat="1" ht="15" x14ac:dyDescent="0.2">
      <c r="A199" s="31">
        <v>184</v>
      </c>
      <c r="B199" s="50" t="s">
        <v>260</v>
      </c>
      <c r="C199" s="50" t="s">
        <v>222</v>
      </c>
      <c r="D199" s="32" t="s">
        <v>324</v>
      </c>
      <c r="E199" s="51">
        <v>5446.01</v>
      </c>
      <c r="F199" s="52" t="s">
        <v>563</v>
      </c>
      <c r="G199" s="47">
        <v>0</v>
      </c>
      <c r="H199" s="47">
        <v>0</v>
      </c>
      <c r="I199" s="47">
        <v>0</v>
      </c>
      <c r="J199" s="47">
        <v>0</v>
      </c>
      <c r="K199" s="47">
        <f t="shared" si="2"/>
        <v>5446.01</v>
      </c>
      <c r="L199" s="22"/>
    </row>
    <row r="200" spans="1:12" s="2" customFormat="1" ht="15" x14ac:dyDescent="0.2">
      <c r="A200" s="31">
        <v>185</v>
      </c>
      <c r="B200" s="50" t="s">
        <v>261</v>
      </c>
      <c r="C200" s="50" t="s">
        <v>222</v>
      </c>
      <c r="D200" s="32" t="s">
        <v>324</v>
      </c>
      <c r="E200" s="51">
        <v>5301.04</v>
      </c>
      <c r="F200" s="52" t="s">
        <v>564</v>
      </c>
      <c r="G200" s="47">
        <v>0</v>
      </c>
      <c r="H200" s="47">
        <v>0</v>
      </c>
      <c r="I200" s="47">
        <v>0</v>
      </c>
      <c r="J200" s="47">
        <v>0</v>
      </c>
      <c r="K200" s="47">
        <f t="shared" si="2"/>
        <v>5301.04</v>
      </c>
      <c r="L200" s="22"/>
    </row>
    <row r="201" spans="1:12" s="2" customFormat="1" ht="15" x14ac:dyDescent="0.2">
      <c r="A201" s="31">
        <v>186</v>
      </c>
      <c r="B201" s="50" t="s">
        <v>262</v>
      </c>
      <c r="C201" s="50" t="s">
        <v>222</v>
      </c>
      <c r="D201" s="32" t="s">
        <v>324</v>
      </c>
      <c r="E201" s="51">
        <v>4184.71</v>
      </c>
      <c r="F201" s="52" t="s">
        <v>565</v>
      </c>
      <c r="G201" s="47">
        <v>0</v>
      </c>
      <c r="H201" s="47">
        <v>0</v>
      </c>
      <c r="I201" s="47">
        <v>0</v>
      </c>
      <c r="J201" s="47">
        <v>0</v>
      </c>
      <c r="K201" s="47">
        <f t="shared" si="2"/>
        <v>4184.71</v>
      </c>
      <c r="L201" s="22"/>
    </row>
    <row r="202" spans="1:12" s="2" customFormat="1" ht="15" x14ac:dyDescent="0.2">
      <c r="A202" s="31">
        <v>187</v>
      </c>
      <c r="B202" s="50" t="s">
        <v>263</v>
      </c>
      <c r="C202" s="50" t="s">
        <v>222</v>
      </c>
      <c r="D202" s="32" t="s">
        <v>324</v>
      </c>
      <c r="E202" s="51">
        <v>4568.18</v>
      </c>
      <c r="F202" s="52" t="s">
        <v>566</v>
      </c>
      <c r="G202" s="47">
        <v>0</v>
      </c>
      <c r="H202" s="47">
        <v>0</v>
      </c>
      <c r="I202" s="47">
        <v>0</v>
      </c>
      <c r="J202" s="47">
        <v>0</v>
      </c>
      <c r="K202" s="47">
        <f t="shared" si="2"/>
        <v>4568.18</v>
      </c>
      <c r="L202" s="22"/>
    </row>
    <row r="203" spans="1:12" s="2" customFormat="1" ht="15" x14ac:dyDescent="0.2">
      <c r="A203" s="31">
        <v>188</v>
      </c>
      <c r="B203" s="50" t="s">
        <v>264</v>
      </c>
      <c r="C203" s="50" t="s">
        <v>222</v>
      </c>
      <c r="D203" s="32" t="s">
        <v>324</v>
      </c>
      <c r="E203" s="51">
        <v>4642.1899999999996</v>
      </c>
      <c r="F203" s="52" t="s">
        <v>567</v>
      </c>
      <c r="G203" s="47">
        <v>0</v>
      </c>
      <c r="H203" s="47">
        <v>0</v>
      </c>
      <c r="I203" s="47">
        <v>0</v>
      </c>
      <c r="J203" s="47">
        <v>0</v>
      </c>
      <c r="K203" s="47">
        <f t="shared" si="2"/>
        <v>4642.1899999999996</v>
      </c>
      <c r="L203" s="22"/>
    </row>
    <row r="204" spans="1:12" s="2" customFormat="1" ht="15" x14ac:dyDescent="0.2">
      <c r="A204" s="31">
        <v>189</v>
      </c>
      <c r="B204" s="50" t="s">
        <v>265</v>
      </c>
      <c r="C204" s="50" t="s">
        <v>222</v>
      </c>
      <c r="D204" s="32" t="s">
        <v>324</v>
      </c>
      <c r="E204" s="51">
        <v>5599.66</v>
      </c>
      <c r="F204" s="52" t="s">
        <v>568</v>
      </c>
      <c r="G204" s="47">
        <v>0</v>
      </c>
      <c r="H204" s="47">
        <v>0</v>
      </c>
      <c r="I204" s="47">
        <v>0</v>
      </c>
      <c r="J204" s="47">
        <v>0</v>
      </c>
      <c r="K204" s="47">
        <f t="shared" si="2"/>
        <v>5599.66</v>
      </c>
      <c r="L204" s="22"/>
    </row>
    <row r="205" spans="1:12" s="2" customFormat="1" ht="15" x14ac:dyDescent="0.2">
      <c r="A205" s="31">
        <v>190</v>
      </c>
      <c r="B205" s="50" t="s">
        <v>266</v>
      </c>
      <c r="C205" s="50" t="s">
        <v>222</v>
      </c>
      <c r="D205" s="32" t="s">
        <v>324</v>
      </c>
      <c r="E205" s="51">
        <v>3860.18</v>
      </c>
      <c r="F205" s="52" t="s">
        <v>569</v>
      </c>
      <c r="G205" s="47">
        <v>0</v>
      </c>
      <c r="H205" s="47">
        <v>0</v>
      </c>
      <c r="I205" s="47">
        <v>0</v>
      </c>
      <c r="J205" s="47">
        <v>0</v>
      </c>
      <c r="K205" s="47">
        <f t="shared" si="2"/>
        <v>3860.18</v>
      </c>
      <c r="L205" s="22"/>
    </row>
    <row r="206" spans="1:12" s="2" customFormat="1" ht="15" x14ac:dyDescent="0.2">
      <c r="A206" s="31">
        <v>191</v>
      </c>
      <c r="B206" s="50" t="s">
        <v>267</v>
      </c>
      <c r="C206" s="50" t="s">
        <v>222</v>
      </c>
      <c r="D206" s="32" t="s">
        <v>324</v>
      </c>
      <c r="E206" s="51">
        <v>8564.0499999999993</v>
      </c>
      <c r="F206" s="52">
        <v>41651</v>
      </c>
      <c r="G206" s="47">
        <v>0</v>
      </c>
      <c r="H206" s="47">
        <v>0</v>
      </c>
      <c r="I206" s="47">
        <v>0</v>
      </c>
      <c r="J206" s="47">
        <v>0</v>
      </c>
      <c r="K206" s="47">
        <f t="shared" si="2"/>
        <v>8564.0499999999993</v>
      </c>
      <c r="L206" s="22"/>
    </row>
    <row r="207" spans="1:12" s="2" customFormat="1" ht="15" x14ac:dyDescent="0.2">
      <c r="A207" s="31">
        <v>192</v>
      </c>
      <c r="B207" s="50" t="s">
        <v>268</v>
      </c>
      <c r="C207" s="50" t="s">
        <v>222</v>
      </c>
      <c r="D207" s="32" t="s">
        <v>324</v>
      </c>
      <c r="E207" s="51">
        <v>5168.8999999999996</v>
      </c>
      <c r="F207" s="52">
        <v>41682</v>
      </c>
      <c r="G207" s="47">
        <v>0</v>
      </c>
      <c r="H207" s="47">
        <v>0</v>
      </c>
      <c r="I207" s="47">
        <v>0</v>
      </c>
      <c r="J207" s="47">
        <v>0</v>
      </c>
      <c r="K207" s="47">
        <f t="shared" si="2"/>
        <v>5168.8999999999996</v>
      </c>
      <c r="L207" s="22"/>
    </row>
    <row r="208" spans="1:12" s="2" customFormat="1" ht="15" x14ac:dyDescent="0.2">
      <c r="A208" s="31">
        <v>193</v>
      </c>
      <c r="B208" s="50" t="s">
        <v>269</v>
      </c>
      <c r="C208" s="50" t="s">
        <v>222</v>
      </c>
      <c r="D208" s="32" t="s">
        <v>324</v>
      </c>
      <c r="E208" s="51">
        <v>7294.77</v>
      </c>
      <c r="F208" s="52">
        <v>41710</v>
      </c>
      <c r="G208" s="47">
        <v>0</v>
      </c>
      <c r="H208" s="47">
        <v>0</v>
      </c>
      <c r="I208" s="47">
        <v>0</v>
      </c>
      <c r="J208" s="47">
        <v>0</v>
      </c>
      <c r="K208" s="47">
        <f t="shared" si="2"/>
        <v>7294.77</v>
      </c>
      <c r="L208" s="22"/>
    </row>
    <row r="209" spans="1:12" s="2" customFormat="1" ht="15" x14ac:dyDescent="0.2">
      <c r="A209" s="31">
        <v>194</v>
      </c>
      <c r="B209" s="50" t="s">
        <v>270</v>
      </c>
      <c r="C209" s="50" t="s">
        <v>222</v>
      </c>
      <c r="D209" s="32" t="s">
        <v>324</v>
      </c>
      <c r="E209" s="51">
        <v>4298.1000000000004</v>
      </c>
      <c r="F209" s="52">
        <v>41741</v>
      </c>
      <c r="G209" s="47">
        <v>0</v>
      </c>
      <c r="H209" s="47">
        <v>0</v>
      </c>
      <c r="I209" s="47">
        <v>0</v>
      </c>
      <c r="J209" s="47">
        <v>0</v>
      </c>
      <c r="K209" s="47">
        <f t="shared" si="2"/>
        <v>4298.1000000000004</v>
      </c>
      <c r="L209" s="22"/>
    </row>
    <row r="210" spans="1:12" s="2" customFormat="1" ht="15" x14ac:dyDescent="0.2">
      <c r="A210" s="31">
        <v>195</v>
      </c>
      <c r="B210" s="50" t="s">
        <v>271</v>
      </c>
      <c r="C210" s="50" t="s">
        <v>222</v>
      </c>
      <c r="D210" s="32" t="s">
        <v>324</v>
      </c>
      <c r="E210" s="51">
        <v>4233.99</v>
      </c>
      <c r="F210" s="52" t="s">
        <v>570</v>
      </c>
      <c r="G210" s="47">
        <v>0</v>
      </c>
      <c r="H210" s="47">
        <v>0</v>
      </c>
      <c r="I210" s="47">
        <v>0</v>
      </c>
      <c r="J210" s="47">
        <v>0</v>
      </c>
      <c r="K210" s="47">
        <f t="shared" si="2"/>
        <v>4233.99</v>
      </c>
      <c r="L210" s="22"/>
    </row>
    <row r="211" spans="1:12" s="2" customFormat="1" ht="15" x14ac:dyDescent="0.2">
      <c r="A211" s="31">
        <v>196</v>
      </c>
      <c r="B211" s="50" t="s">
        <v>272</v>
      </c>
      <c r="C211" s="50" t="s">
        <v>222</v>
      </c>
      <c r="D211" s="32" t="s">
        <v>324</v>
      </c>
      <c r="E211" s="51">
        <v>6720.6</v>
      </c>
      <c r="F211" s="52">
        <v>41802</v>
      </c>
      <c r="G211" s="47">
        <v>0</v>
      </c>
      <c r="H211" s="47">
        <v>0</v>
      </c>
      <c r="I211" s="47">
        <v>0</v>
      </c>
      <c r="J211" s="47">
        <v>0</v>
      </c>
      <c r="K211" s="47">
        <f t="shared" si="2"/>
        <v>6720.6</v>
      </c>
      <c r="L211" s="22"/>
    </row>
    <row r="212" spans="1:12" s="2" customFormat="1" ht="15" x14ac:dyDescent="0.2">
      <c r="A212" s="31">
        <v>197</v>
      </c>
      <c r="B212" s="50" t="s">
        <v>273</v>
      </c>
      <c r="C212" s="50" t="s">
        <v>222</v>
      </c>
      <c r="D212" s="32" t="s">
        <v>324</v>
      </c>
      <c r="E212" s="51">
        <v>7330.71</v>
      </c>
      <c r="F212" s="52">
        <v>41863</v>
      </c>
      <c r="G212" s="47">
        <v>0</v>
      </c>
      <c r="H212" s="47">
        <v>0</v>
      </c>
      <c r="I212" s="47">
        <v>0</v>
      </c>
      <c r="J212" s="47">
        <v>0</v>
      </c>
      <c r="K212" s="47">
        <f t="shared" si="2"/>
        <v>7330.71</v>
      </c>
      <c r="L212" s="22"/>
    </row>
    <row r="213" spans="1:12" s="2" customFormat="1" ht="15" x14ac:dyDescent="0.2">
      <c r="A213" s="31">
        <v>198</v>
      </c>
      <c r="B213" s="50" t="s">
        <v>274</v>
      </c>
      <c r="C213" s="50" t="s">
        <v>222</v>
      </c>
      <c r="D213" s="32" t="s">
        <v>324</v>
      </c>
      <c r="E213" s="51">
        <v>6836.96</v>
      </c>
      <c r="F213" s="52">
        <v>41894</v>
      </c>
      <c r="G213" s="47">
        <v>0</v>
      </c>
      <c r="H213" s="47">
        <v>0</v>
      </c>
      <c r="I213" s="47">
        <v>0</v>
      </c>
      <c r="J213" s="47">
        <v>0</v>
      </c>
      <c r="K213" s="47">
        <f t="shared" si="2"/>
        <v>6836.96</v>
      </c>
      <c r="L213" s="22"/>
    </row>
    <row r="214" spans="1:12" s="2" customFormat="1" ht="15" x14ac:dyDescent="0.2">
      <c r="A214" s="31">
        <v>199</v>
      </c>
      <c r="B214" s="50" t="s">
        <v>275</v>
      </c>
      <c r="C214" s="50" t="s">
        <v>222</v>
      </c>
      <c r="D214" s="32" t="s">
        <v>324</v>
      </c>
      <c r="E214" s="51">
        <v>667.2</v>
      </c>
      <c r="F214" s="52">
        <v>41924</v>
      </c>
      <c r="G214" s="47">
        <v>0</v>
      </c>
      <c r="H214" s="47">
        <v>0</v>
      </c>
      <c r="I214" s="47">
        <v>0</v>
      </c>
      <c r="J214" s="47">
        <v>0</v>
      </c>
      <c r="K214" s="47">
        <f t="shared" si="2"/>
        <v>667.2</v>
      </c>
      <c r="L214" s="22"/>
    </row>
    <row r="215" spans="1:12" s="2" customFormat="1" ht="15" x14ac:dyDescent="0.2">
      <c r="A215" s="31">
        <v>200</v>
      </c>
      <c r="B215" s="50" t="s">
        <v>276</v>
      </c>
      <c r="C215" s="50" t="s">
        <v>222</v>
      </c>
      <c r="D215" s="32" t="s">
        <v>324</v>
      </c>
      <c r="E215" s="51">
        <v>6695.03</v>
      </c>
      <c r="F215" s="52">
        <v>41924</v>
      </c>
      <c r="G215" s="47">
        <v>0</v>
      </c>
      <c r="H215" s="47">
        <v>0</v>
      </c>
      <c r="I215" s="47">
        <v>0</v>
      </c>
      <c r="J215" s="47">
        <v>0</v>
      </c>
      <c r="K215" s="47">
        <f t="shared" si="2"/>
        <v>6695.03</v>
      </c>
      <c r="L215" s="22"/>
    </row>
    <row r="216" spans="1:12" s="2" customFormat="1" ht="15" x14ac:dyDescent="0.2">
      <c r="A216" s="31">
        <v>201</v>
      </c>
      <c r="B216" s="50" t="s">
        <v>277</v>
      </c>
      <c r="C216" s="50" t="s">
        <v>222</v>
      </c>
      <c r="D216" s="32" t="s">
        <v>324</v>
      </c>
      <c r="E216" s="51">
        <v>4049.37</v>
      </c>
      <c r="F216" s="52" t="s">
        <v>571</v>
      </c>
      <c r="G216" s="47">
        <v>0</v>
      </c>
      <c r="H216" s="47">
        <v>0</v>
      </c>
      <c r="I216" s="47">
        <v>0</v>
      </c>
      <c r="J216" s="47">
        <v>0</v>
      </c>
      <c r="K216" s="47">
        <f t="shared" si="2"/>
        <v>4049.37</v>
      </c>
      <c r="L216" s="22"/>
    </row>
    <row r="217" spans="1:12" s="2" customFormat="1" ht="15" x14ac:dyDescent="0.2">
      <c r="A217" s="31">
        <v>202</v>
      </c>
      <c r="B217" s="50" t="s">
        <v>278</v>
      </c>
      <c r="C217" s="50" t="s">
        <v>222</v>
      </c>
      <c r="D217" s="32" t="s">
        <v>324</v>
      </c>
      <c r="E217" s="51">
        <v>7805.95</v>
      </c>
      <c r="F217" s="52" t="s">
        <v>572</v>
      </c>
      <c r="G217" s="47">
        <v>0</v>
      </c>
      <c r="H217" s="47">
        <v>0</v>
      </c>
      <c r="I217" s="47">
        <v>0</v>
      </c>
      <c r="J217" s="47">
        <v>0</v>
      </c>
      <c r="K217" s="47">
        <f t="shared" si="2"/>
        <v>7805.95</v>
      </c>
      <c r="L217" s="22"/>
    </row>
    <row r="218" spans="1:12" s="2" customFormat="1" ht="15" x14ac:dyDescent="0.2">
      <c r="A218" s="31">
        <v>203</v>
      </c>
      <c r="B218" s="50" t="s">
        <v>279</v>
      </c>
      <c r="C218" s="50" t="s">
        <v>222</v>
      </c>
      <c r="D218" s="32" t="s">
        <v>324</v>
      </c>
      <c r="E218" s="51">
        <v>9356.84</v>
      </c>
      <c r="F218" s="52">
        <v>41680</v>
      </c>
      <c r="G218" s="47">
        <v>0</v>
      </c>
      <c r="H218" s="47">
        <v>0</v>
      </c>
      <c r="I218" s="47">
        <v>0</v>
      </c>
      <c r="J218" s="47">
        <v>0</v>
      </c>
      <c r="K218" s="47">
        <f t="shared" si="2"/>
        <v>9356.84</v>
      </c>
      <c r="L218" s="22"/>
    </row>
    <row r="219" spans="1:12" s="2" customFormat="1" ht="15" x14ac:dyDescent="0.2">
      <c r="A219" s="31">
        <v>204</v>
      </c>
      <c r="B219" s="50" t="s">
        <v>280</v>
      </c>
      <c r="C219" s="50" t="s">
        <v>222</v>
      </c>
      <c r="D219" s="32" t="s">
        <v>324</v>
      </c>
      <c r="E219" s="51">
        <v>4163.67</v>
      </c>
      <c r="F219" s="52">
        <v>41800</v>
      </c>
      <c r="G219" s="47">
        <v>0</v>
      </c>
      <c r="H219" s="47">
        <v>0</v>
      </c>
      <c r="I219" s="47">
        <v>0</v>
      </c>
      <c r="J219" s="47">
        <v>0</v>
      </c>
      <c r="K219" s="47">
        <f t="shared" si="2"/>
        <v>4163.67</v>
      </c>
      <c r="L219" s="22"/>
    </row>
    <row r="220" spans="1:12" s="2" customFormat="1" ht="15" x14ac:dyDescent="0.2">
      <c r="A220" s="31">
        <v>205</v>
      </c>
      <c r="B220" s="50" t="s">
        <v>281</v>
      </c>
      <c r="C220" s="50" t="s">
        <v>222</v>
      </c>
      <c r="D220" s="32" t="s">
        <v>324</v>
      </c>
      <c r="E220" s="51">
        <v>6529.08</v>
      </c>
      <c r="F220" s="52">
        <v>41739</v>
      </c>
      <c r="G220" s="47">
        <v>0</v>
      </c>
      <c r="H220" s="47">
        <v>0</v>
      </c>
      <c r="I220" s="47">
        <v>0</v>
      </c>
      <c r="J220" s="47">
        <v>0</v>
      </c>
      <c r="K220" s="47">
        <f t="shared" si="2"/>
        <v>6529.08</v>
      </c>
      <c r="L220" s="22"/>
    </row>
    <row r="221" spans="1:12" s="2" customFormat="1" ht="15" x14ac:dyDescent="0.2">
      <c r="A221" s="31">
        <v>206</v>
      </c>
      <c r="B221" s="50" t="s">
        <v>282</v>
      </c>
      <c r="C221" s="50" t="s">
        <v>222</v>
      </c>
      <c r="D221" s="32" t="s">
        <v>324</v>
      </c>
      <c r="E221" s="51">
        <v>5286.97</v>
      </c>
      <c r="F221" s="52">
        <v>42195</v>
      </c>
      <c r="G221" s="47">
        <v>0</v>
      </c>
      <c r="H221" s="47">
        <v>0</v>
      </c>
      <c r="I221" s="47">
        <v>0</v>
      </c>
      <c r="J221" s="47">
        <v>0</v>
      </c>
      <c r="K221" s="47">
        <f t="shared" si="2"/>
        <v>5286.97</v>
      </c>
      <c r="L221" s="22"/>
    </row>
    <row r="222" spans="1:12" s="2" customFormat="1" ht="15" x14ac:dyDescent="0.2">
      <c r="A222" s="31">
        <v>207</v>
      </c>
      <c r="B222" s="50" t="s">
        <v>283</v>
      </c>
      <c r="C222" s="50" t="s">
        <v>222</v>
      </c>
      <c r="D222" s="32" t="s">
        <v>324</v>
      </c>
      <c r="E222" s="51">
        <v>4103.45</v>
      </c>
      <c r="F222" s="52">
        <v>41861</v>
      </c>
      <c r="G222" s="47">
        <v>0</v>
      </c>
      <c r="H222" s="47">
        <v>0</v>
      </c>
      <c r="I222" s="47">
        <v>0</v>
      </c>
      <c r="J222" s="47">
        <v>0</v>
      </c>
      <c r="K222" s="47">
        <f t="shared" si="2"/>
        <v>4103.45</v>
      </c>
      <c r="L222" s="22"/>
    </row>
    <row r="223" spans="1:12" s="2" customFormat="1" ht="15" x14ac:dyDescent="0.2">
      <c r="A223" s="31">
        <v>208</v>
      </c>
      <c r="B223" s="50" t="s">
        <v>284</v>
      </c>
      <c r="C223" s="50" t="s">
        <v>222</v>
      </c>
      <c r="D223" s="32" t="s">
        <v>324</v>
      </c>
      <c r="E223" s="51">
        <v>4234.45</v>
      </c>
      <c r="F223" s="52" t="s">
        <v>570</v>
      </c>
      <c r="G223" s="47">
        <v>0</v>
      </c>
      <c r="H223" s="47">
        <v>0</v>
      </c>
      <c r="I223" s="47">
        <v>0</v>
      </c>
      <c r="J223" s="47">
        <v>0</v>
      </c>
      <c r="K223" s="47">
        <f t="shared" si="2"/>
        <v>4234.45</v>
      </c>
      <c r="L223" s="22"/>
    </row>
    <row r="224" spans="1:12" s="2" customFormat="1" ht="15" x14ac:dyDescent="0.2">
      <c r="A224" s="31">
        <v>209</v>
      </c>
      <c r="B224" s="50" t="s">
        <v>285</v>
      </c>
      <c r="C224" s="50" t="s">
        <v>222</v>
      </c>
      <c r="D224" s="32" t="s">
        <v>324</v>
      </c>
      <c r="E224" s="51">
        <v>5776.34</v>
      </c>
      <c r="F224" s="52">
        <v>41709</v>
      </c>
      <c r="G224" s="47">
        <v>0</v>
      </c>
      <c r="H224" s="47">
        <v>0</v>
      </c>
      <c r="I224" s="47">
        <v>0</v>
      </c>
      <c r="J224" s="47">
        <v>0</v>
      </c>
      <c r="K224" s="47">
        <f t="shared" si="2"/>
        <v>5776.34</v>
      </c>
      <c r="L224" s="22"/>
    </row>
    <row r="225" spans="1:12" s="2" customFormat="1" ht="15" x14ac:dyDescent="0.2">
      <c r="A225" s="31">
        <v>210</v>
      </c>
      <c r="B225" s="50" t="s">
        <v>286</v>
      </c>
      <c r="C225" s="50" t="s">
        <v>222</v>
      </c>
      <c r="D225" s="32" t="s">
        <v>324</v>
      </c>
      <c r="E225" s="51">
        <v>5566.61</v>
      </c>
      <c r="F225" s="52">
        <v>41770</v>
      </c>
      <c r="G225" s="47">
        <v>0</v>
      </c>
      <c r="H225" s="47">
        <v>0</v>
      </c>
      <c r="I225" s="47">
        <v>0</v>
      </c>
      <c r="J225" s="47">
        <v>0</v>
      </c>
      <c r="K225" s="47">
        <f t="shared" ref="K225:K249" si="3">E225</f>
        <v>5566.61</v>
      </c>
      <c r="L225" s="22"/>
    </row>
    <row r="226" spans="1:12" s="2" customFormat="1" ht="15" x14ac:dyDescent="0.2">
      <c r="A226" s="31">
        <v>211</v>
      </c>
      <c r="B226" s="50" t="s">
        <v>287</v>
      </c>
      <c r="C226" s="50" t="s">
        <v>222</v>
      </c>
      <c r="D226" s="32" t="s">
        <v>324</v>
      </c>
      <c r="E226" s="51">
        <v>6408.41</v>
      </c>
      <c r="F226" s="52">
        <v>41801</v>
      </c>
      <c r="G226" s="47">
        <v>0</v>
      </c>
      <c r="H226" s="47">
        <v>0</v>
      </c>
      <c r="I226" s="47">
        <v>0</v>
      </c>
      <c r="J226" s="47">
        <v>0</v>
      </c>
      <c r="K226" s="47">
        <f t="shared" si="3"/>
        <v>6408.41</v>
      </c>
      <c r="L226" s="22"/>
    </row>
    <row r="227" spans="1:12" s="2" customFormat="1" ht="15" x14ac:dyDescent="0.2">
      <c r="A227" s="31">
        <v>212</v>
      </c>
      <c r="B227" s="50" t="s">
        <v>288</v>
      </c>
      <c r="C227" s="50" t="s">
        <v>222</v>
      </c>
      <c r="D227" s="32" t="s">
        <v>324</v>
      </c>
      <c r="E227" s="51">
        <v>5746.49</v>
      </c>
      <c r="F227" s="52">
        <v>41862</v>
      </c>
      <c r="G227" s="47">
        <v>0</v>
      </c>
      <c r="H227" s="47">
        <v>0</v>
      </c>
      <c r="I227" s="47">
        <v>0</v>
      </c>
      <c r="J227" s="47">
        <v>0</v>
      </c>
      <c r="K227" s="47">
        <f t="shared" si="3"/>
        <v>5746.49</v>
      </c>
      <c r="L227" s="22"/>
    </row>
    <row r="228" spans="1:12" s="2" customFormat="1" ht="15" x14ac:dyDescent="0.2">
      <c r="A228" s="31">
        <v>213</v>
      </c>
      <c r="B228" s="50" t="s">
        <v>289</v>
      </c>
      <c r="C228" s="50" t="s">
        <v>222</v>
      </c>
      <c r="D228" s="32" t="s">
        <v>324</v>
      </c>
      <c r="E228" s="51">
        <v>6352.26</v>
      </c>
      <c r="F228" s="52">
        <v>41954</v>
      </c>
      <c r="G228" s="47">
        <v>0</v>
      </c>
      <c r="H228" s="47">
        <v>0</v>
      </c>
      <c r="I228" s="47">
        <v>0</v>
      </c>
      <c r="J228" s="47">
        <v>0</v>
      </c>
      <c r="K228" s="47">
        <f t="shared" si="3"/>
        <v>6352.26</v>
      </c>
      <c r="L228" s="22"/>
    </row>
    <row r="229" spans="1:12" s="2" customFormat="1" ht="15" x14ac:dyDescent="0.2">
      <c r="A229" s="31">
        <v>214</v>
      </c>
      <c r="B229" s="50" t="s">
        <v>290</v>
      </c>
      <c r="C229" s="50" t="s">
        <v>222</v>
      </c>
      <c r="D229" s="32" t="s">
        <v>324</v>
      </c>
      <c r="E229" s="51">
        <v>5651.02</v>
      </c>
      <c r="F229" s="52">
        <v>41984</v>
      </c>
      <c r="G229" s="47">
        <v>0</v>
      </c>
      <c r="H229" s="47">
        <v>0</v>
      </c>
      <c r="I229" s="47">
        <v>0</v>
      </c>
      <c r="J229" s="47">
        <v>0</v>
      </c>
      <c r="K229" s="47">
        <f t="shared" si="3"/>
        <v>5651.02</v>
      </c>
      <c r="L229" s="22"/>
    </row>
    <row r="230" spans="1:12" s="2" customFormat="1" ht="15" x14ac:dyDescent="0.2">
      <c r="A230" s="31">
        <v>215</v>
      </c>
      <c r="B230" s="50" t="s">
        <v>291</v>
      </c>
      <c r="C230" s="50" t="s">
        <v>222</v>
      </c>
      <c r="D230" s="32" t="s">
        <v>324</v>
      </c>
      <c r="E230" s="51">
        <v>6108.84</v>
      </c>
      <c r="F230" s="52" t="s">
        <v>573</v>
      </c>
      <c r="G230" s="47">
        <v>0</v>
      </c>
      <c r="H230" s="47">
        <v>0</v>
      </c>
      <c r="I230" s="47">
        <v>0</v>
      </c>
      <c r="J230" s="47">
        <v>0</v>
      </c>
      <c r="K230" s="47">
        <f t="shared" si="3"/>
        <v>6108.84</v>
      </c>
      <c r="L230" s="22"/>
    </row>
    <row r="231" spans="1:12" s="2" customFormat="1" ht="15" x14ac:dyDescent="0.2">
      <c r="A231" s="31">
        <v>216</v>
      </c>
      <c r="B231" s="50" t="s">
        <v>292</v>
      </c>
      <c r="C231" s="50" t="s">
        <v>222</v>
      </c>
      <c r="D231" s="32" t="s">
        <v>324</v>
      </c>
      <c r="E231" s="51">
        <v>6722.7</v>
      </c>
      <c r="F231" s="52" t="s">
        <v>574</v>
      </c>
      <c r="G231" s="47">
        <v>0</v>
      </c>
      <c r="H231" s="47">
        <v>0</v>
      </c>
      <c r="I231" s="47">
        <v>0</v>
      </c>
      <c r="J231" s="47">
        <v>0</v>
      </c>
      <c r="K231" s="47">
        <f t="shared" si="3"/>
        <v>6722.7</v>
      </c>
      <c r="L231" s="22"/>
    </row>
    <row r="232" spans="1:12" s="2" customFormat="1" ht="15" x14ac:dyDescent="0.2">
      <c r="A232" s="31">
        <v>217</v>
      </c>
      <c r="B232" s="50" t="s">
        <v>293</v>
      </c>
      <c r="C232" s="50" t="s">
        <v>222</v>
      </c>
      <c r="D232" s="32" t="s">
        <v>324</v>
      </c>
      <c r="E232" s="51">
        <v>1049.96</v>
      </c>
      <c r="F232" s="52" t="s">
        <v>575</v>
      </c>
      <c r="G232" s="47">
        <v>0</v>
      </c>
      <c r="H232" s="47">
        <v>0</v>
      </c>
      <c r="I232" s="47">
        <v>0</v>
      </c>
      <c r="J232" s="47">
        <v>0</v>
      </c>
      <c r="K232" s="47">
        <f t="shared" si="3"/>
        <v>1049.96</v>
      </c>
      <c r="L232" s="22"/>
    </row>
    <row r="233" spans="1:12" s="2" customFormat="1" ht="15" x14ac:dyDescent="0.2">
      <c r="A233" s="31">
        <v>218</v>
      </c>
      <c r="B233" s="50" t="s">
        <v>294</v>
      </c>
      <c r="C233" s="50" t="s">
        <v>222</v>
      </c>
      <c r="D233" s="32" t="s">
        <v>324</v>
      </c>
      <c r="E233" s="51">
        <v>8773.5300000000007</v>
      </c>
      <c r="F233" s="52" t="s">
        <v>576</v>
      </c>
      <c r="G233" s="47">
        <v>0</v>
      </c>
      <c r="H233" s="47">
        <v>0</v>
      </c>
      <c r="I233" s="47">
        <v>0</v>
      </c>
      <c r="J233" s="47">
        <v>0</v>
      </c>
      <c r="K233" s="47">
        <f t="shared" si="3"/>
        <v>8773.5300000000007</v>
      </c>
      <c r="L233" s="22"/>
    </row>
    <row r="234" spans="1:12" s="2" customFormat="1" ht="15" x14ac:dyDescent="0.2">
      <c r="A234" s="31">
        <v>219</v>
      </c>
      <c r="B234" s="50" t="s">
        <v>295</v>
      </c>
      <c r="C234" s="50" t="s">
        <v>222</v>
      </c>
      <c r="D234" s="32" t="s">
        <v>324</v>
      </c>
      <c r="E234" s="51">
        <v>9215.2999999999993</v>
      </c>
      <c r="F234" s="52" t="s">
        <v>577</v>
      </c>
      <c r="G234" s="47">
        <v>0</v>
      </c>
      <c r="H234" s="47">
        <v>0</v>
      </c>
      <c r="I234" s="47">
        <v>0</v>
      </c>
      <c r="J234" s="47">
        <v>0</v>
      </c>
      <c r="K234" s="47">
        <f t="shared" si="3"/>
        <v>9215.2999999999993</v>
      </c>
      <c r="L234" s="22"/>
    </row>
    <row r="235" spans="1:12" s="2" customFormat="1" ht="15" x14ac:dyDescent="0.2">
      <c r="A235" s="31">
        <v>220</v>
      </c>
      <c r="B235" s="50" t="s">
        <v>296</v>
      </c>
      <c r="C235" s="50" t="s">
        <v>222</v>
      </c>
      <c r="D235" s="32" t="s">
        <v>324</v>
      </c>
      <c r="E235" s="51">
        <v>7446.25</v>
      </c>
      <c r="F235" s="52" t="s">
        <v>578</v>
      </c>
      <c r="G235" s="47">
        <v>0</v>
      </c>
      <c r="H235" s="47">
        <v>0</v>
      </c>
      <c r="I235" s="47">
        <v>0</v>
      </c>
      <c r="J235" s="47">
        <v>0</v>
      </c>
      <c r="K235" s="47">
        <f t="shared" si="3"/>
        <v>7446.25</v>
      </c>
      <c r="L235" s="22"/>
    </row>
    <row r="236" spans="1:12" s="2" customFormat="1" ht="15" x14ac:dyDescent="0.2">
      <c r="A236" s="31">
        <v>221</v>
      </c>
      <c r="B236" s="50" t="s">
        <v>297</v>
      </c>
      <c r="C236" s="50" t="s">
        <v>222</v>
      </c>
      <c r="D236" s="32" t="s">
        <v>324</v>
      </c>
      <c r="E236" s="51">
        <v>8449.6</v>
      </c>
      <c r="F236" s="52" t="s">
        <v>579</v>
      </c>
      <c r="G236" s="47">
        <v>0</v>
      </c>
      <c r="H236" s="47">
        <v>0</v>
      </c>
      <c r="I236" s="47">
        <v>0</v>
      </c>
      <c r="J236" s="47">
        <v>0</v>
      </c>
      <c r="K236" s="47">
        <f t="shared" si="3"/>
        <v>8449.6</v>
      </c>
      <c r="L236" s="22"/>
    </row>
    <row r="237" spans="1:12" s="2" customFormat="1" ht="15" x14ac:dyDescent="0.2">
      <c r="A237" s="31">
        <v>222</v>
      </c>
      <c r="B237" s="50" t="s">
        <v>298</v>
      </c>
      <c r="C237" s="50" t="s">
        <v>222</v>
      </c>
      <c r="D237" s="32" t="s">
        <v>324</v>
      </c>
      <c r="E237" s="51">
        <v>5466.73</v>
      </c>
      <c r="F237" s="52" t="s">
        <v>580</v>
      </c>
      <c r="G237" s="47">
        <v>0</v>
      </c>
      <c r="H237" s="47">
        <v>0</v>
      </c>
      <c r="I237" s="47">
        <v>0</v>
      </c>
      <c r="J237" s="47">
        <v>0</v>
      </c>
      <c r="K237" s="47">
        <f t="shared" si="3"/>
        <v>5466.73</v>
      </c>
      <c r="L237" s="22"/>
    </row>
    <row r="238" spans="1:12" s="2" customFormat="1" ht="15" x14ac:dyDescent="0.2">
      <c r="A238" s="31">
        <v>223</v>
      </c>
      <c r="B238" s="50" t="s">
        <v>299</v>
      </c>
      <c r="C238" s="50" t="s">
        <v>222</v>
      </c>
      <c r="D238" s="32" t="s">
        <v>324</v>
      </c>
      <c r="E238" s="51">
        <v>7843.19</v>
      </c>
      <c r="F238" s="52" t="s">
        <v>581</v>
      </c>
      <c r="G238" s="47">
        <v>0</v>
      </c>
      <c r="H238" s="47">
        <v>0</v>
      </c>
      <c r="I238" s="47">
        <v>0</v>
      </c>
      <c r="J238" s="47">
        <v>0</v>
      </c>
      <c r="K238" s="47">
        <f t="shared" si="3"/>
        <v>7843.19</v>
      </c>
      <c r="L238" s="22"/>
    </row>
    <row r="239" spans="1:12" s="2" customFormat="1" ht="15" x14ac:dyDescent="0.2">
      <c r="A239" s="31">
        <v>224</v>
      </c>
      <c r="B239" s="50" t="s">
        <v>300</v>
      </c>
      <c r="C239" s="50" t="s">
        <v>222</v>
      </c>
      <c r="D239" s="32" t="s">
        <v>324</v>
      </c>
      <c r="E239" s="51">
        <v>6075.89</v>
      </c>
      <c r="F239" s="52" t="s">
        <v>582</v>
      </c>
      <c r="G239" s="47">
        <v>0</v>
      </c>
      <c r="H239" s="47">
        <v>0</v>
      </c>
      <c r="I239" s="47">
        <v>0</v>
      </c>
      <c r="J239" s="47">
        <v>0</v>
      </c>
      <c r="K239" s="47">
        <f t="shared" si="3"/>
        <v>6075.89</v>
      </c>
      <c r="L239" s="22"/>
    </row>
    <row r="240" spans="1:12" s="2" customFormat="1" ht="15" x14ac:dyDescent="0.2">
      <c r="A240" s="31">
        <v>225</v>
      </c>
      <c r="B240" s="50" t="s">
        <v>301</v>
      </c>
      <c r="C240" s="50" t="s">
        <v>222</v>
      </c>
      <c r="D240" s="32" t="s">
        <v>324</v>
      </c>
      <c r="E240" s="51">
        <v>8577.33</v>
      </c>
      <c r="F240" s="52" t="s">
        <v>583</v>
      </c>
      <c r="G240" s="47">
        <v>0</v>
      </c>
      <c r="H240" s="47">
        <v>0</v>
      </c>
      <c r="I240" s="47">
        <v>0</v>
      </c>
      <c r="J240" s="47">
        <v>0</v>
      </c>
      <c r="K240" s="47">
        <f t="shared" si="3"/>
        <v>8577.33</v>
      </c>
      <c r="L240" s="22"/>
    </row>
    <row r="241" spans="1:12" s="2" customFormat="1" ht="15" x14ac:dyDescent="0.2">
      <c r="A241" s="31">
        <v>226</v>
      </c>
      <c r="B241" s="50" t="s">
        <v>302</v>
      </c>
      <c r="C241" s="50" t="s">
        <v>222</v>
      </c>
      <c r="D241" s="32" t="s">
        <v>324</v>
      </c>
      <c r="E241" s="51">
        <v>4852.32</v>
      </c>
      <c r="F241" s="52" t="s">
        <v>584</v>
      </c>
      <c r="G241" s="47">
        <v>0</v>
      </c>
      <c r="H241" s="47">
        <v>0</v>
      </c>
      <c r="I241" s="47">
        <v>0</v>
      </c>
      <c r="J241" s="47">
        <v>0</v>
      </c>
      <c r="K241" s="47">
        <f t="shared" si="3"/>
        <v>4852.32</v>
      </c>
      <c r="L241" s="22"/>
    </row>
    <row r="242" spans="1:12" s="2" customFormat="1" ht="15" x14ac:dyDescent="0.2">
      <c r="A242" s="31">
        <v>227</v>
      </c>
      <c r="B242" s="50" t="s">
        <v>303</v>
      </c>
      <c r="C242" s="50" t="s">
        <v>222</v>
      </c>
      <c r="D242" s="32" t="s">
        <v>324</v>
      </c>
      <c r="E242" s="51">
        <v>5477.08</v>
      </c>
      <c r="F242" s="52" t="s">
        <v>585</v>
      </c>
      <c r="G242" s="47">
        <v>0</v>
      </c>
      <c r="H242" s="47">
        <v>0</v>
      </c>
      <c r="I242" s="47">
        <v>0</v>
      </c>
      <c r="J242" s="47">
        <v>0</v>
      </c>
      <c r="K242" s="47">
        <f t="shared" si="3"/>
        <v>5477.08</v>
      </c>
      <c r="L242" s="22"/>
    </row>
    <row r="243" spans="1:12" s="2" customFormat="1" ht="15" x14ac:dyDescent="0.2">
      <c r="A243" s="31">
        <v>228</v>
      </c>
      <c r="B243" s="50" t="s">
        <v>304</v>
      </c>
      <c r="C243" s="50" t="s">
        <v>222</v>
      </c>
      <c r="D243" s="32" t="s">
        <v>324</v>
      </c>
      <c r="E243" s="51">
        <v>6321.42</v>
      </c>
      <c r="F243" s="52" t="s">
        <v>586</v>
      </c>
      <c r="G243" s="47">
        <v>0</v>
      </c>
      <c r="H243" s="47">
        <v>0</v>
      </c>
      <c r="I243" s="47">
        <v>0</v>
      </c>
      <c r="J243" s="47">
        <v>0</v>
      </c>
      <c r="K243" s="47">
        <f t="shared" si="3"/>
        <v>6321.42</v>
      </c>
      <c r="L243" s="22"/>
    </row>
    <row r="244" spans="1:12" s="2" customFormat="1" ht="15" x14ac:dyDescent="0.2">
      <c r="A244" s="31">
        <v>229</v>
      </c>
      <c r="B244" s="50" t="s">
        <v>305</v>
      </c>
      <c r="C244" s="50" t="s">
        <v>222</v>
      </c>
      <c r="D244" s="32" t="s">
        <v>324</v>
      </c>
      <c r="E244" s="51">
        <v>28099.88</v>
      </c>
      <c r="F244" s="52" t="s">
        <v>587</v>
      </c>
      <c r="G244" s="47">
        <v>0</v>
      </c>
      <c r="H244" s="47">
        <v>0</v>
      </c>
      <c r="I244" s="47">
        <v>0</v>
      </c>
      <c r="J244" s="47">
        <v>0</v>
      </c>
      <c r="K244" s="47">
        <f t="shared" si="3"/>
        <v>28099.88</v>
      </c>
      <c r="L244" s="22"/>
    </row>
    <row r="245" spans="1:12" s="2" customFormat="1" ht="15" x14ac:dyDescent="0.2">
      <c r="A245" s="31">
        <v>230</v>
      </c>
      <c r="B245" s="50" t="s">
        <v>306</v>
      </c>
      <c r="C245" s="50" t="s">
        <v>222</v>
      </c>
      <c r="D245" s="32" t="s">
        <v>324</v>
      </c>
      <c r="E245" s="51">
        <v>19999.12</v>
      </c>
      <c r="F245" s="52">
        <v>41801</v>
      </c>
      <c r="G245" s="47">
        <v>0</v>
      </c>
      <c r="H245" s="47">
        <v>0</v>
      </c>
      <c r="I245" s="47">
        <v>0</v>
      </c>
      <c r="J245" s="47">
        <v>0</v>
      </c>
      <c r="K245" s="47">
        <f t="shared" si="3"/>
        <v>19999.12</v>
      </c>
      <c r="L245" s="22"/>
    </row>
    <row r="246" spans="1:12" s="2" customFormat="1" ht="15" x14ac:dyDescent="0.2">
      <c r="A246" s="31">
        <v>231</v>
      </c>
      <c r="B246" s="50" t="s">
        <v>307</v>
      </c>
      <c r="C246" s="50" t="s">
        <v>222</v>
      </c>
      <c r="D246" s="32" t="s">
        <v>324</v>
      </c>
      <c r="E246" s="51">
        <v>9636.94</v>
      </c>
      <c r="F246" s="52">
        <v>41649</v>
      </c>
      <c r="G246" s="47">
        <v>0</v>
      </c>
      <c r="H246" s="47">
        <v>0</v>
      </c>
      <c r="I246" s="47">
        <v>0</v>
      </c>
      <c r="J246" s="47">
        <v>0</v>
      </c>
      <c r="K246" s="47">
        <f t="shared" si="3"/>
        <v>9636.94</v>
      </c>
      <c r="L246" s="22"/>
    </row>
    <row r="247" spans="1:12" s="2" customFormat="1" ht="15" x14ac:dyDescent="0.2">
      <c r="A247" s="31">
        <v>232</v>
      </c>
      <c r="B247" s="50" t="s">
        <v>308</v>
      </c>
      <c r="C247" s="50" t="s">
        <v>222</v>
      </c>
      <c r="D247" s="32" t="s">
        <v>324</v>
      </c>
      <c r="E247" s="51">
        <v>5596.07</v>
      </c>
      <c r="F247" s="52" t="s">
        <v>588</v>
      </c>
      <c r="G247" s="47">
        <v>0</v>
      </c>
      <c r="H247" s="47">
        <v>0</v>
      </c>
      <c r="I247" s="47">
        <v>0</v>
      </c>
      <c r="J247" s="47">
        <v>0</v>
      </c>
      <c r="K247" s="47">
        <f t="shared" si="3"/>
        <v>5596.07</v>
      </c>
      <c r="L247" s="22"/>
    </row>
    <row r="248" spans="1:12" s="2" customFormat="1" ht="15" x14ac:dyDescent="0.2">
      <c r="A248" s="31">
        <v>233</v>
      </c>
      <c r="B248" s="50" t="s">
        <v>309</v>
      </c>
      <c r="C248" s="50" t="s">
        <v>222</v>
      </c>
      <c r="D248" s="32" t="s">
        <v>324</v>
      </c>
      <c r="E248" s="51">
        <v>6462.61</v>
      </c>
      <c r="F248" s="52" t="s">
        <v>589</v>
      </c>
      <c r="G248" s="47">
        <v>0</v>
      </c>
      <c r="H248" s="47">
        <v>0</v>
      </c>
      <c r="I248" s="47">
        <v>0</v>
      </c>
      <c r="J248" s="47">
        <v>0</v>
      </c>
      <c r="K248" s="47">
        <f t="shared" si="3"/>
        <v>6462.61</v>
      </c>
      <c r="L248" s="22"/>
    </row>
    <row r="249" spans="1:12" s="2" customFormat="1" ht="15" x14ac:dyDescent="0.2">
      <c r="A249" s="31">
        <v>234</v>
      </c>
      <c r="B249" s="50" t="s">
        <v>310</v>
      </c>
      <c r="C249" s="50" t="s">
        <v>222</v>
      </c>
      <c r="D249" s="32" t="s">
        <v>324</v>
      </c>
      <c r="E249" s="51">
        <v>6733.65</v>
      </c>
      <c r="F249" s="52" t="s">
        <v>590</v>
      </c>
      <c r="G249" s="47">
        <v>0</v>
      </c>
      <c r="H249" s="47">
        <v>0</v>
      </c>
      <c r="I249" s="47">
        <v>0</v>
      </c>
      <c r="J249" s="47">
        <v>0</v>
      </c>
      <c r="K249" s="47">
        <f t="shared" si="3"/>
        <v>6733.65</v>
      </c>
      <c r="L249" s="22"/>
    </row>
    <row r="250" spans="1:12" s="2" customFormat="1" ht="15" x14ac:dyDescent="0.2">
      <c r="A250" s="31">
        <v>235</v>
      </c>
      <c r="B250" s="50" t="s">
        <v>311</v>
      </c>
      <c r="C250" s="50" t="s">
        <v>222</v>
      </c>
      <c r="D250" s="32" t="s">
        <v>324</v>
      </c>
      <c r="E250" s="51">
        <v>4479.78</v>
      </c>
      <c r="F250" s="52" t="s">
        <v>594</v>
      </c>
      <c r="G250" s="47">
        <v>0</v>
      </c>
      <c r="H250" s="47">
        <v>0</v>
      </c>
      <c r="I250" s="47">
        <f>E250</f>
        <v>4479.78</v>
      </c>
      <c r="J250" s="47">
        <v>0</v>
      </c>
      <c r="K250" s="47">
        <v>0</v>
      </c>
      <c r="L250" s="22"/>
    </row>
    <row r="251" spans="1:12" s="2" customFormat="1" ht="15" x14ac:dyDescent="0.2">
      <c r="A251" s="31">
        <v>236</v>
      </c>
      <c r="B251" s="50" t="s">
        <v>312</v>
      </c>
      <c r="C251" s="50" t="s">
        <v>222</v>
      </c>
      <c r="D251" s="32" t="s">
        <v>324</v>
      </c>
      <c r="E251" s="51">
        <v>1551</v>
      </c>
      <c r="F251" s="52" t="s">
        <v>594</v>
      </c>
      <c r="G251" s="47">
        <v>0</v>
      </c>
      <c r="H251" s="47">
        <v>0</v>
      </c>
      <c r="I251" s="47">
        <f>E251</f>
        <v>1551</v>
      </c>
      <c r="J251" s="47">
        <v>0</v>
      </c>
      <c r="K251" s="47">
        <v>0</v>
      </c>
      <c r="L251" s="22"/>
    </row>
    <row r="252" spans="1:12" s="2" customFormat="1" ht="15" x14ac:dyDescent="0.2">
      <c r="A252" s="31">
        <v>237</v>
      </c>
      <c r="B252" s="50" t="s">
        <v>313</v>
      </c>
      <c r="C252" s="50" t="s">
        <v>222</v>
      </c>
      <c r="D252" s="32" t="s">
        <v>324</v>
      </c>
      <c r="E252" s="51">
        <v>23299.599999999999</v>
      </c>
      <c r="F252" s="52" t="s">
        <v>594</v>
      </c>
      <c r="G252" s="47">
        <v>0</v>
      </c>
      <c r="H252" s="47">
        <v>0</v>
      </c>
      <c r="I252" s="47">
        <f>E252</f>
        <v>23299.599999999999</v>
      </c>
      <c r="J252" s="47">
        <v>0</v>
      </c>
      <c r="K252" s="47">
        <v>0</v>
      </c>
      <c r="L252" s="22"/>
    </row>
    <row r="253" spans="1:12" s="2" customFormat="1" ht="15" x14ac:dyDescent="0.2">
      <c r="A253" s="31">
        <v>238</v>
      </c>
      <c r="B253" s="50" t="s">
        <v>314</v>
      </c>
      <c r="C253" s="50" t="s">
        <v>222</v>
      </c>
      <c r="D253" s="32" t="s">
        <v>324</v>
      </c>
      <c r="E253" s="51">
        <v>49995</v>
      </c>
      <c r="F253" s="52" t="s">
        <v>594</v>
      </c>
      <c r="G253" s="47">
        <v>0</v>
      </c>
      <c r="H253" s="47">
        <v>0</v>
      </c>
      <c r="I253" s="47">
        <f>E253</f>
        <v>49995</v>
      </c>
      <c r="J253" s="47">
        <v>0</v>
      </c>
      <c r="K253" s="47">
        <v>0</v>
      </c>
      <c r="L253" s="22"/>
    </row>
    <row r="254" spans="1:12" s="2" customFormat="1" ht="15" x14ac:dyDescent="0.25">
      <c r="A254" s="31">
        <v>239</v>
      </c>
      <c r="B254" s="50" t="s">
        <v>315</v>
      </c>
      <c r="C254" s="46" t="s">
        <v>12</v>
      </c>
      <c r="D254" s="33" t="s">
        <v>324</v>
      </c>
      <c r="E254" s="47">
        <v>7344.34</v>
      </c>
      <c r="F254" s="48" t="s">
        <v>100</v>
      </c>
      <c r="G254" s="47">
        <v>0</v>
      </c>
      <c r="H254" s="47">
        <v>0</v>
      </c>
      <c r="I254" s="47">
        <v>7344.34</v>
      </c>
      <c r="J254" s="47">
        <v>0</v>
      </c>
      <c r="K254" s="47">
        <v>0</v>
      </c>
      <c r="L254" s="22"/>
    </row>
    <row r="255" spans="1:12" s="2" customFormat="1" ht="15" x14ac:dyDescent="0.25">
      <c r="A255" s="31">
        <v>240</v>
      </c>
      <c r="B255" s="50" t="s">
        <v>316</v>
      </c>
      <c r="C255" s="46" t="s">
        <v>12</v>
      </c>
      <c r="D255" s="33" t="s">
        <v>324</v>
      </c>
      <c r="E255" s="47">
        <v>299983.75</v>
      </c>
      <c r="F255" s="48" t="s">
        <v>94</v>
      </c>
      <c r="G255" s="47">
        <v>0</v>
      </c>
      <c r="H255" s="47">
        <v>0</v>
      </c>
      <c r="I255" s="47">
        <v>0</v>
      </c>
      <c r="J255" s="47">
        <v>299983.75</v>
      </c>
      <c r="K255" s="47">
        <v>0</v>
      </c>
      <c r="L255" s="22"/>
    </row>
    <row r="256" spans="1:12" s="2" customFormat="1" ht="15" x14ac:dyDescent="0.25">
      <c r="A256" s="31">
        <v>241</v>
      </c>
      <c r="B256" s="50" t="s">
        <v>73</v>
      </c>
      <c r="C256" s="46" t="s">
        <v>12</v>
      </c>
      <c r="D256" s="33" t="s">
        <v>324</v>
      </c>
      <c r="E256" s="47">
        <v>13093.75</v>
      </c>
      <c r="F256" s="48" t="s">
        <v>210</v>
      </c>
      <c r="G256" s="47">
        <v>0</v>
      </c>
      <c r="H256" s="47">
        <v>13093.75</v>
      </c>
      <c r="I256" s="47">
        <v>0</v>
      </c>
      <c r="J256" s="47">
        <v>0</v>
      </c>
      <c r="K256" s="47">
        <v>0</v>
      </c>
      <c r="L256" s="22"/>
    </row>
    <row r="257" spans="1:12" s="2" customFormat="1" ht="15" x14ac:dyDescent="0.2">
      <c r="A257" s="31">
        <v>242</v>
      </c>
      <c r="B257" s="50" t="s">
        <v>317</v>
      </c>
      <c r="C257" s="46" t="s">
        <v>129</v>
      </c>
      <c r="D257" s="32" t="s">
        <v>532</v>
      </c>
      <c r="E257" s="47">
        <v>9440</v>
      </c>
      <c r="F257" s="48" t="s">
        <v>504</v>
      </c>
      <c r="G257" s="47">
        <v>9440</v>
      </c>
      <c r="H257" s="47">
        <v>0</v>
      </c>
      <c r="I257" s="47">
        <v>0</v>
      </c>
      <c r="J257" s="47">
        <v>0</v>
      </c>
      <c r="K257" s="47">
        <v>0</v>
      </c>
      <c r="L257" s="22"/>
    </row>
    <row r="258" spans="1:12" s="2" customFormat="1" ht="15" x14ac:dyDescent="0.25">
      <c r="A258" s="31">
        <v>243</v>
      </c>
      <c r="B258" s="50" t="s">
        <v>318</v>
      </c>
      <c r="C258" s="46" t="s">
        <v>354</v>
      </c>
      <c r="D258" s="42" t="s">
        <v>533</v>
      </c>
      <c r="E258" s="47">
        <v>115379.22</v>
      </c>
      <c r="F258" s="48" t="s">
        <v>520</v>
      </c>
      <c r="G258" s="47">
        <v>115379.22</v>
      </c>
      <c r="H258" s="47">
        <v>0</v>
      </c>
      <c r="I258" s="47">
        <v>0</v>
      </c>
      <c r="J258" s="47">
        <v>0</v>
      </c>
      <c r="K258" s="47">
        <v>0</v>
      </c>
      <c r="L258" s="22"/>
    </row>
    <row r="259" spans="1:12" s="2" customFormat="1" ht="15" x14ac:dyDescent="0.25">
      <c r="A259" s="31">
        <v>244</v>
      </c>
      <c r="B259" s="50" t="s">
        <v>319</v>
      </c>
      <c r="C259" s="46" t="s">
        <v>354</v>
      </c>
      <c r="D259" s="42" t="s">
        <v>533</v>
      </c>
      <c r="E259" s="47">
        <v>115379.22</v>
      </c>
      <c r="F259" s="48" t="s">
        <v>521</v>
      </c>
      <c r="G259" s="47">
        <v>115379.22</v>
      </c>
      <c r="H259" s="47">
        <v>0</v>
      </c>
      <c r="I259" s="47">
        <v>0</v>
      </c>
      <c r="J259" s="47">
        <v>0</v>
      </c>
      <c r="K259" s="47">
        <v>0</v>
      </c>
      <c r="L259" s="22"/>
    </row>
    <row r="260" spans="1:12" s="2" customFormat="1" ht="15" x14ac:dyDescent="0.25">
      <c r="A260" s="31">
        <v>245</v>
      </c>
      <c r="B260" s="50" t="s">
        <v>454</v>
      </c>
      <c r="C260" s="46" t="s">
        <v>38</v>
      </c>
      <c r="D260" s="42" t="s">
        <v>525</v>
      </c>
      <c r="E260" s="47">
        <v>12809.79</v>
      </c>
      <c r="F260" s="48" t="s">
        <v>192</v>
      </c>
      <c r="G260" s="47">
        <v>0</v>
      </c>
      <c r="H260" s="47">
        <v>0</v>
      </c>
      <c r="I260" s="47">
        <v>12809.79</v>
      </c>
      <c r="J260" s="47">
        <v>0</v>
      </c>
      <c r="K260" s="47">
        <v>0</v>
      </c>
      <c r="L260" s="22"/>
    </row>
    <row r="261" spans="1:12" s="2" customFormat="1" ht="15" x14ac:dyDescent="0.25">
      <c r="A261" s="31">
        <v>246</v>
      </c>
      <c r="B261" s="50" t="s">
        <v>320</v>
      </c>
      <c r="C261" s="46" t="s">
        <v>38</v>
      </c>
      <c r="D261" s="33" t="s">
        <v>525</v>
      </c>
      <c r="E261" s="47">
        <v>27199.99</v>
      </c>
      <c r="F261" s="48" t="s">
        <v>193</v>
      </c>
      <c r="G261" s="47">
        <v>0</v>
      </c>
      <c r="H261" s="47">
        <v>27199.99</v>
      </c>
      <c r="I261" s="47">
        <v>0</v>
      </c>
      <c r="J261" s="47">
        <v>0</v>
      </c>
      <c r="K261" s="47">
        <v>0</v>
      </c>
      <c r="L261" s="22"/>
    </row>
    <row r="262" spans="1:12" s="2" customFormat="1" ht="15" x14ac:dyDescent="0.25">
      <c r="A262" s="31">
        <v>247</v>
      </c>
      <c r="B262" s="50" t="s">
        <v>455</v>
      </c>
      <c r="C262" s="55" t="s">
        <v>63</v>
      </c>
      <c r="D262" s="33" t="s">
        <v>322</v>
      </c>
      <c r="E262" s="47">
        <v>26550</v>
      </c>
      <c r="F262" s="48" t="s">
        <v>59</v>
      </c>
      <c r="G262" s="47">
        <v>0</v>
      </c>
      <c r="H262" s="47">
        <v>0</v>
      </c>
      <c r="I262" s="47">
        <v>0</v>
      </c>
      <c r="J262" s="47">
        <v>0</v>
      </c>
      <c r="K262" s="47">
        <v>26550</v>
      </c>
      <c r="L262" s="22"/>
    </row>
    <row r="263" spans="1:12" s="2" customFormat="1" ht="15" x14ac:dyDescent="0.25">
      <c r="A263" s="31">
        <v>248</v>
      </c>
      <c r="B263" s="50" t="s">
        <v>456</v>
      </c>
      <c r="C263" s="46" t="s">
        <v>223</v>
      </c>
      <c r="D263" s="33" t="s">
        <v>534</v>
      </c>
      <c r="E263" s="47">
        <v>32000</v>
      </c>
      <c r="F263" s="48" t="s">
        <v>210</v>
      </c>
      <c r="G263" s="47">
        <v>0</v>
      </c>
      <c r="H263" s="47">
        <v>32000</v>
      </c>
      <c r="I263" s="47">
        <v>0</v>
      </c>
      <c r="J263" s="47">
        <v>0</v>
      </c>
      <c r="K263" s="47">
        <v>0</v>
      </c>
      <c r="L263" s="22"/>
    </row>
    <row r="264" spans="1:12" s="2" customFormat="1" ht="15" x14ac:dyDescent="0.25">
      <c r="A264" s="31">
        <v>249</v>
      </c>
      <c r="B264" s="50" t="s">
        <v>457</v>
      </c>
      <c r="C264" s="46" t="s">
        <v>223</v>
      </c>
      <c r="D264" s="33" t="s">
        <v>534</v>
      </c>
      <c r="E264" s="47">
        <v>9000</v>
      </c>
      <c r="F264" s="48" t="s">
        <v>209</v>
      </c>
      <c r="G264" s="47">
        <v>9000</v>
      </c>
      <c r="H264" s="47">
        <v>0</v>
      </c>
      <c r="I264" s="47">
        <v>0</v>
      </c>
      <c r="J264" s="47">
        <v>0</v>
      </c>
      <c r="K264" s="47">
        <v>0</v>
      </c>
      <c r="L264" s="22"/>
    </row>
    <row r="265" spans="1:12" s="2" customFormat="1" ht="15" x14ac:dyDescent="0.25">
      <c r="A265" s="31">
        <v>250</v>
      </c>
      <c r="B265" s="50" t="s">
        <v>458</v>
      </c>
      <c r="C265" s="46" t="s">
        <v>223</v>
      </c>
      <c r="D265" s="33" t="s">
        <v>534</v>
      </c>
      <c r="E265" s="47">
        <v>72000</v>
      </c>
      <c r="F265" s="48" t="s">
        <v>194</v>
      </c>
      <c r="G265" s="47">
        <v>0</v>
      </c>
      <c r="H265" s="47">
        <v>72000</v>
      </c>
      <c r="I265" s="47">
        <v>0</v>
      </c>
      <c r="J265" s="47">
        <v>0</v>
      </c>
      <c r="K265" s="47">
        <v>0</v>
      </c>
      <c r="L265" s="22"/>
    </row>
    <row r="266" spans="1:12" s="2" customFormat="1" ht="15" x14ac:dyDescent="0.25">
      <c r="A266" s="31">
        <v>251</v>
      </c>
      <c r="B266" s="50" t="s">
        <v>459</v>
      </c>
      <c r="C266" s="46" t="s">
        <v>82</v>
      </c>
      <c r="D266" s="33" t="s">
        <v>322</v>
      </c>
      <c r="E266" s="47">
        <v>238017.18</v>
      </c>
      <c r="F266" s="48" t="s">
        <v>102</v>
      </c>
      <c r="G266" s="47">
        <v>0</v>
      </c>
      <c r="H266" s="47">
        <v>0</v>
      </c>
      <c r="I266" s="47">
        <v>238017.18</v>
      </c>
      <c r="J266" s="47">
        <v>0</v>
      </c>
      <c r="K266" s="47">
        <v>0</v>
      </c>
      <c r="L266" s="22"/>
    </row>
    <row r="267" spans="1:12" s="2" customFormat="1" ht="15" x14ac:dyDescent="0.25">
      <c r="A267" s="31">
        <v>252</v>
      </c>
      <c r="B267" s="50" t="s">
        <v>460</v>
      </c>
      <c r="C267" s="46" t="s">
        <v>82</v>
      </c>
      <c r="D267" s="33" t="s">
        <v>322</v>
      </c>
      <c r="E267" s="47">
        <v>63140</v>
      </c>
      <c r="F267" s="48" t="s">
        <v>104</v>
      </c>
      <c r="G267" s="47">
        <v>0</v>
      </c>
      <c r="H267" s="47">
        <v>0</v>
      </c>
      <c r="I267" s="47">
        <v>63140</v>
      </c>
      <c r="J267" s="47">
        <v>0</v>
      </c>
      <c r="K267" s="47">
        <v>0</v>
      </c>
      <c r="L267" s="22"/>
    </row>
    <row r="268" spans="1:12" s="2" customFormat="1" ht="15" x14ac:dyDescent="0.25">
      <c r="A268" s="31">
        <v>253</v>
      </c>
      <c r="B268" s="50" t="s">
        <v>44</v>
      </c>
      <c r="C268" s="50" t="s">
        <v>321</v>
      </c>
      <c r="D268" s="42" t="s">
        <v>322</v>
      </c>
      <c r="E268" s="51">
        <v>13380</v>
      </c>
      <c r="F268" s="52" t="s">
        <v>591</v>
      </c>
      <c r="G268" s="47">
        <v>0</v>
      </c>
      <c r="H268" s="47">
        <v>0</v>
      </c>
      <c r="I268" s="47">
        <v>0</v>
      </c>
      <c r="J268" s="47">
        <v>0</v>
      </c>
      <c r="K268" s="47">
        <f>E268</f>
        <v>13380</v>
      </c>
      <c r="L268" s="22"/>
    </row>
    <row r="269" spans="1:12" s="2" customFormat="1" ht="15" x14ac:dyDescent="0.25">
      <c r="A269" s="31">
        <v>254</v>
      </c>
      <c r="B269" s="50" t="s">
        <v>145</v>
      </c>
      <c r="C269" s="50" t="s">
        <v>321</v>
      </c>
      <c r="D269" s="42" t="s">
        <v>322</v>
      </c>
      <c r="E269" s="51">
        <v>3000</v>
      </c>
      <c r="F269" s="52" t="s">
        <v>592</v>
      </c>
      <c r="G269" s="47">
        <v>0</v>
      </c>
      <c r="H269" s="47">
        <f>E269</f>
        <v>3000</v>
      </c>
      <c r="I269" s="47">
        <v>0</v>
      </c>
      <c r="J269" s="47">
        <v>0</v>
      </c>
      <c r="K269" s="47">
        <v>0</v>
      </c>
      <c r="L269" s="22"/>
    </row>
    <row r="270" spans="1:12" s="2" customFormat="1" ht="15" x14ac:dyDescent="0.25">
      <c r="A270" s="31">
        <v>255</v>
      </c>
      <c r="B270" s="50" t="s">
        <v>461</v>
      </c>
      <c r="C270" s="50" t="s">
        <v>321</v>
      </c>
      <c r="D270" s="42" t="s">
        <v>322</v>
      </c>
      <c r="E270" s="51">
        <v>6320</v>
      </c>
      <c r="F270" s="52" t="s">
        <v>593</v>
      </c>
      <c r="G270" s="47">
        <v>0</v>
      </c>
      <c r="H270" s="47">
        <f>E270</f>
        <v>6320</v>
      </c>
      <c r="I270" s="47">
        <v>0</v>
      </c>
      <c r="J270" s="47">
        <v>0</v>
      </c>
      <c r="K270" s="47">
        <v>0</v>
      </c>
      <c r="L270" s="22"/>
    </row>
    <row r="271" spans="1:12" s="2" customFormat="1" ht="15" x14ac:dyDescent="0.25">
      <c r="A271" s="31">
        <v>256</v>
      </c>
      <c r="B271" s="50" t="s">
        <v>462</v>
      </c>
      <c r="C271" s="46" t="s">
        <v>13</v>
      </c>
      <c r="D271" s="33" t="s">
        <v>535</v>
      </c>
      <c r="E271" s="47">
        <v>96170</v>
      </c>
      <c r="F271" s="48" t="s">
        <v>56</v>
      </c>
      <c r="G271" s="47">
        <v>0</v>
      </c>
      <c r="H271" s="47">
        <v>0</v>
      </c>
      <c r="I271" s="47">
        <v>0</v>
      </c>
      <c r="J271" s="47">
        <v>0</v>
      </c>
      <c r="K271" s="47">
        <v>96170</v>
      </c>
      <c r="L271" s="22"/>
    </row>
    <row r="272" spans="1:12" s="2" customFormat="1" ht="15" x14ac:dyDescent="0.25">
      <c r="A272" s="31">
        <v>257</v>
      </c>
      <c r="B272" s="50" t="s">
        <v>463</v>
      </c>
      <c r="C272" s="46" t="s">
        <v>13</v>
      </c>
      <c r="D272" s="33" t="s">
        <v>535</v>
      </c>
      <c r="E272" s="47">
        <v>66080</v>
      </c>
      <c r="F272" s="48" t="s">
        <v>195</v>
      </c>
      <c r="G272" s="47">
        <v>0</v>
      </c>
      <c r="H272" s="47">
        <v>66080</v>
      </c>
      <c r="I272" s="47">
        <v>0</v>
      </c>
      <c r="J272" s="47">
        <v>0</v>
      </c>
      <c r="K272" s="47">
        <v>0</v>
      </c>
      <c r="L272" s="22"/>
    </row>
    <row r="273" spans="1:12" s="2" customFormat="1" ht="15" x14ac:dyDescent="0.25">
      <c r="A273" s="31">
        <v>258</v>
      </c>
      <c r="B273" s="50" t="s">
        <v>464</v>
      </c>
      <c r="C273" s="46" t="s">
        <v>355</v>
      </c>
      <c r="D273" s="33" t="s">
        <v>322</v>
      </c>
      <c r="E273" s="47">
        <v>33832.959999999999</v>
      </c>
      <c r="F273" s="48" t="s">
        <v>206</v>
      </c>
      <c r="G273" s="47">
        <v>33832.959999999999</v>
      </c>
      <c r="H273" s="47">
        <v>0</v>
      </c>
      <c r="I273" s="47">
        <v>0</v>
      </c>
      <c r="J273" s="47">
        <v>0</v>
      </c>
      <c r="K273" s="47">
        <v>0</v>
      </c>
      <c r="L273" s="22"/>
    </row>
    <row r="274" spans="1:12" s="2" customFormat="1" ht="15" x14ac:dyDescent="0.25">
      <c r="A274" s="31">
        <v>259</v>
      </c>
      <c r="B274" s="50" t="s">
        <v>151</v>
      </c>
      <c r="C274" s="46" t="s">
        <v>130</v>
      </c>
      <c r="D274" s="33" t="s">
        <v>525</v>
      </c>
      <c r="E274" s="47">
        <v>11490.12</v>
      </c>
      <c r="F274" s="48" t="s">
        <v>517</v>
      </c>
      <c r="G274" s="47">
        <v>0</v>
      </c>
      <c r="H274" s="47">
        <v>11490.12</v>
      </c>
      <c r="I274" s="47">
        <v>0</v>
      </c>
      <c r="J274" s="47">
        <v>0</v>
      </c>
      <c r="K274" s="47">
        <v>0</v>
      </c>
      <c r="L274" s="22"/>
    </row>
    <row r="275" spans="1:12" s="2" customFormat="1" ht="15" x14ac:dyDescent="0.25">
      <c r="A275" s="31">
        <v>260</v>
      </c>
      <c r="B275" s="50" t="s">
        <v>465</v>
      </c>
      <c r="C275" s="46" t="s">
        <v>130</v>
      </c>
      <c r="D275" s="33" t="s">
        <v>525</v>
      </c>
      <c r="E275" s="47">
        <v>11673.93</v>
      </c>
      <c r="F275" s="48" t="s">
        <v>517</v>
      </c>
      <c r="G275" s="47">
        <v>0</v>
      </c>
      <c r="H275" s="47">
        <v>11673.93</v>
      </c>
      <c r="I275" s="47">
        <v>0</v>
      </c>
      <c r="J275" s="47">
        <v>0</v>
      </c>
      <c r="K275" s="47">
        <v>0</v>
      </c>
      <c r="L275" s="22"/>
    </row>
    <row r="276" spans="1:12" s="2" customFormat="1" ht="15" x14ac:dyDescent="0.25">
      <c r="A276" s="31">
        <v>261</v>
      </c>
      <c r="B276" s="50" t="s">
        <v>466</v>
      </c>
      <c r="C276" s="46" t="s">
        <v>130</v>
      </c>
      <c r="D276" s="33" t="s">
        <v>525</v>
      </c>
      <c r="E276" s="47">
        <v>7231.04</v>
      </c>
      <c r="F276" s="48" t="s">
        <v>517</v>
      </c>
      <c r="G276" s="47">
        <v>0</v>
      </c>
      <c r="H276" s="47">
        <v>7231.04</v>
      </c>
      <c r="I276" s="47">
        <v>0</v>
      </c>
      <c r="J276" s="47">
        <v>0</v>
      </c>
      <c r="K276" s="47">
        <v>0</v>
      </c>
      <c r="L276" s="22"/>
    </row>
    <row r="277" spans="1:12" s="2" customFormat="1" ht="15" x14ac:dyDescent="0.25">
      <c r="A277" s="31">
        <v>262</v>
      </c>
      <c r="B277" s="50" t="s">
        <v>169</v>
      </c>
      <c r="C277" s="46" t="s">
        <v>130</v>
      </c>
      <c r="D277" s="33" t="s">
        <v>525</v>
      </c>
      <c r="E277" s="47">
        <v>11509.91</v>
      </c>
      <c r="F277" s="48" t="s">
        <v>508</v>
      </c>
      <c r="G277" s="47">
        <v>11509.91</v>
      </c>
      <c r="H277" s="47">
        <v>0</v>
      </c>
      <c r="I277" s="47">
        <v>0</v>
      </c>
      <c r="J277" s="47">
        <v>0</v>
      </c>
      <c r="K277" s="47">
        <v>0</v>
      </c>
      <c r="L277" s="22"/>
    </row>
    <row r="278" spans="1:12" s="2" customFormat="1" ht="15" x14ac:dyDescent="0.25">
      <c r="A278" s="31">
        <v>263</v>
      </c>
      <c r="B278" s="50" t="s">
        <v>186</v>
      </c>
      <c r="C278" s="46" t="s">
        <v>130</v>
      </c>
      <c r="D278" s="33" t="s">
        <v>525</v>
      </c>
      <c r="E278" s="47">
        <v>15689.28</v>
      </c>
      <c r="F278" s="48" t="s">
        <v>508</v>
      </c>
      <c r="G278" s="47">
        <v>15689.28</v>
      </c>
      <c r="H278" s="47">
        <v>0</v>
      </c>
      <c r="I278" s="47">
        <v>0</v>
      </c>
      <c r="J278" s="47">
        <v>0</v>
      </c>
      <c r="K278" s="47">
        <v>0</v>
      </c>
      <c r="L278" s="22"/>
    </row>
    <row r="279" spans="1:12" s="2" customFormat="1" ht="15" x14ac:dyDescent="0.25">
      <c r="A279" s="31">
        <v>264</v>
      </c>
      <c r="B279" s="50" t="s">
        <v>467</v>
      </c>
      <c r="C279" s="46" t="s">
        <v>130</v>
      </c>
      <c r="D279" s="33" t="s">
        <v>525</v>
      </c>
      <c r="E279" s="47">
        <v>36967.040000000001</v>
      </c>
      <c r="F279" s="48" t="s">
        <v>100</v>
      </c>
      <c r="G279" s="47">
        <v>0</v>
      </c>
      <c r="H279" s="47">
        <v>0</v>
      </c>
      <c r="I279" s="47">
        <v>36967.040000000001</v>
      </c>
      <c r="J279" s="47">
        <v>0</v>
      </c>
      <c r="K279" s="47">
        <v>0</v>
      </c>
      <c r="L279" s="22"/>
    </row>
    <row r="280" spans="1:12" s="2" customFormat="1" ht="15" x14ac:dyDescent="0.25">
      <c r="A280" s="31">
        <v>265</v>
      </c>
      <c r="B280" s="50" t="s">
        <v>438</v>
      </c>
      <c r="C280" s="46" t="s">
        <v>130</v>
      </c>
      <c r="D280" s="33" t="s">
        <v>525</v>
      </c>
      <c r="E280" s="47">
        <v>9306.85</v>
      </c>
      <c r="F280" s="48" t="s">
        <v>100</v>
      </c>
      <c r="G280" s="47">
        <v>0</v>
      </c>
      <c r="H280" s="47">
        <v>0</v>
      </c>
      <c r="I280" s="47">
        <v>9306.85</v>
      </c>
      <c r="J280" s="47">
        <v>0</v>
      </c>
      <c r="K280" s="47">
        <v>0</v>
      </c>
      <c r="L280" s="22"/>
    </row>
    <row r="281" spans="1:12" s="2" customFormat="1" ht="15" x14ac:dyDescent="0.25">
      <c r="A281" s="31">
        <v>266</v>
      </c>
      <c r="B281" s="50" t="s">
        <v>468</v>
      </c>
      <c r="C281" s="46" t="s">
        <v>130</v>
      </c>
      <c r="D281" s="33" t="s">
        <v>525</v>
      </c>
      <c r="E281" s="47">
        <v>7253.65</v>
      </c>
      <c r="F281" s="48" t="s">
        <v>109</v>
      </c>
      <c r="G281" s="47">
        <v>0</v>
      </c>
      <c r="H281" s="47">
        <v>0</v>
      </c>
      <c r="I281" s="47">
        <v>7253.65</v>
      </c>
      <c r="J281" s="47">
        <v>0</v>
      </c>
      <c r="K281" s="47">
        <v>0</v>
      </c>
      <c r="L281" s="22"/>
    </row>
    <row r="282" spans="1:12" s="2" customFormat="1" ht="15" x14ac:dyDescent="0.25">
      <c r="A282" s="31">
        <v>267</v>
      </c>
      <c r="B282" s="50" t="s">
        <v>469</v>
      </c>
      <c r="C282" s="46" t="s">
        <v>130</v>
      </c>
      <c r="D282" s="33" t="s">
        <v>525</v>
      </c>
      <c r="E282" s="47">
        <v>15099.47</v>
      </c>
      <c r="F282" s="48" t="s">
        <v>211</v>
      </c>
      <c r="G282" s="47">
        <v>0</v>
      </c>
      <c r="H282" s="47">
        <v>15099.47</v>
      </c>
      <c r="I282" s="47">
        <v>0</v>
      </c>
      <c r="J282" s="47">
        <v>0</v>
      </c>
      <c r="K282" s="47">
        <v>0</v>
      </c>
      <c r="L282" s="22"/>
    </row>
    <row r="283" spans="1:12" s="2" customFormat="1" ht="15" x14ac:dyDescent="0.25">
      <c r="A283" s="31">
        <v>268</v>
      </c>
      <c r="B283" s="50" t="s">
        <v>470</v>
      </c>
      <c r="C283" s="46" t="s">
        <v>64</v>
      </c>
      <c r="D283" s="33" t="s">
        <v>536</v>
      </c>
      <c r="E283" s="47">
        <v>2183</v>
      </c>
      <c r="F283" s="48" t="s">
        <v>72</v>
      </c>
      <c r="G283" s="47">
        <v>0</v>
      </c>
      <c r="H283" s="47">
        <v>0</v>
      </c>
      <c r="I283" s="47">
        <v>0</v>
      </c>
      <c r="J283" s="47">
        <v>2183</v>
      </c>
      <c r="K283" s="47">
        <v>0</v>
      </c>
      <c r="L283" s="22"/>
    </row>
    <row r="284" spans="1:12" s="2" customFormat="1" ht="15" x14ac:dyDescent="0.25">
      <c r="A284" s="31">
        <v>269</v>
      </c>
      <c r="B284" s="50" t="s">
        <v>141</v>
      </c>
      <c r="C284" s="46" t="s">
        <v>14</v>
      </c>
      <c r="D284" s="33" t="s">
        <v>536</v>
      </c>
      <c r="E284" s="47">
        <v>116919.12</v>
      </c>
      <c r="F284" s="48" t="s">
        <v>104</v>
      </c>
      <c r="G284" s="47">
        <v>0</v>
      </c>
      <c r="H284" s="47">
        <v>0</v>
      </c>
      <c r="I284" s="47">
        <v>116919.12</v>
      </c>
      <c r="J284" s="47">
        <v>0</v>
      </c>
      <c r="K284" s="47">
        <v>0</v>
      </c>
      <c r="L284" s="22"/>
    </row>
    <row r="285" spans="1:12" s="2" customFormat="1" ht="15" x14ac:dyDescent="0.25">
      <c r="A285" s="31">
        <v>270</v>
      </c>
      <c r="B285" s="50" t="s">
        <v>237</v>
      </c>
      <c r="C285" s="46" t="s">
        <v>14</v>
      </c>
      <c r="D285" s="33" t="s">
        <v>536</v>
      </c>
      <c r="E285" s="47">
        <v>12826.6</v>
      </c>
      <c r="F285" s="48" t="s">
        <v>52</v>
      </c>
      <c r="G285" s="47">
        <v>0</v>
      </c>
      <c r="H285" s="47">
        <v>0</v>
      </c>
      <c r="I285" s="47">
        <v>0</v>
      </c>
      <c r="J285" s="47">
        <v>0</v>
      </c>
      <c r="K285" s="47">
        <v>12826.6</v>
      </c>
      <c r="L285" s="22"/>
    </row>
    <row r="286" spans="1:12" s="2" customFormat="1" ht="15" x14ac:dyDescent="0.25">
      <c r="A286" s="31">
        <v>271</v>
      </c>
      <c r="B286" s="50" t="s">
        <v>238</v>
      </c>
      <c r="C286" s="46" t="s">
        <v>15</v>
      </c>
      <c r="D286" s="33" t="s">
        <v>322</v>
      </c>
      <c r="E286" s="47">
        <v>40572</v>
      </c>
      <c r="F286" s="48" t="s">
        <v>61</v>
      </c>
      <c r="G286" s="47">
        <v>0</v>
      </c>
      <c r="H286" s="47">
        <v>0</v>
      </c>
      <c r="I286" s="47">
        <v>0</v>
      </c>
      <c r="J286" s="47">
        <v>0</v>
      </c>
      <c r="K286" s="47">
        <v>40572</v>
      </c>
      <c r="L286" s="22"/>
    </row>
    <row r="287" spans="1:12" s="2" customFormat="1" ht="15" x14ac:dyDescent="0.25">
      <c r="A287" s="31">
        <v>272</v>
      </c>
      <c r="B287" s="50" t="s">
        <v>239</v>
      </c>
      <c r="C287" s="46" t="s">
        <v>15</v>
      </c>
      <c r="D287" s="33" t="s">
        <v>322</v>
      </c>
      <c r="E287" s="47">
        <v>65172.800000000003</v>
      </c>
      <c r="F287" s="48" t="s">
        <v>61</v>
      </c>
      <c r="G287" s="47">
        <v>0</v>
      </c>
      <c r="H287" s="47">
        <v>0</v>
      </c>
      <c r="I287" s="47">
        <v>0</v>
      </c>
      <c r="J287" s="47">
        <v>0</v>
      </c>
      <c r="K287" s="47">
        <v>65172.800000000003</v>
      </c>
      <c r="L287" s="22"/>
    </row>
    <row r="288" spans="1:12" s="2" customFormat="1" ht="15" x14ac:dyDescent="0.25">
      <c r="A288" s="31">
        <v>273</v>
      </c>
      <c r="B288" s="50" t="s">
        <v>240</v>
      </c>
      <c r="C288" s="46" t="s">
        <v>15</v>
      </c>
      <c r="D288" s="33" t="s">
        <v>322</v>
      </c>
      <c r="E288" s="47">
        <v>12573.15</v>
      </c>
      <c r="F288" s="48" t="s">
        <v>106</v>
      </c>
      <c r="G288" s="47">
        <v>0</v>
      </c>
      <c r="H288" s="47">
        <v>0</v>
      </c>
      <c r="I288" s="47">
        <v>12573.15</v>
      </c>
      <c r="J288" s="47">
        <v>0</v>
      </c>
      <c r="K288" s="47">
        <v>0</v>
      </c>
      <c r="L288" s="22"/>
    </row>
    <row r="289" spans="1:12" s="2" customFormat="1" ht="15" x14ac:dyDescent="0.25">
      <c r="A289" s="31">
        <v>274</v>
      </c>
      <c r="B289" s="50" t="s">
        <v>241</v>
      </c>
      <c r="C289" s="46" t="s">
        <v>15</v>
      </c>
      <c r="D289" s="33" t="s">
        <v>322</v>
      </c>
      <c r="E289" s="47">
        <v>112782</v>
      </c>
      <c r="F289" s="48" t="s">
        <v>100</v>
      </c>
      <c r="G289" s="47">
        <v>0</v>
      </c>
      <c r="H289" s="47">
        <v>0</v>
      </c>
      <c r="I289" s="47">
        <v>112782</v>
      </c>
      <c r="J289" s="47">
        <v>0</v>
      </c>
      <c r="K289" s="47">
        <v>0</v>
      </c>
      <c r="L289" s="22"/>
    </row>
    <row r="290" spans="1:12" s="2" customFormat="1" ht="15" x14ac:dyDescent="0.25">
      <c r="A290" s="31">
        <v>275</v>
      </c>
      <c r="B290" s="50" t="s">
        <v>242</v>
      </c>
      <c r="C290" s="46" t="s">
        <v>356</v>
      </c>
      <c r="D290" s="33" t="s">
        <v>322</v>
      </c>
      <c r="E290" s="47">
        <v>52628</v>
      </c>
      <c r="F290" s="48" t="s">
        <v>193</v>
      </c>
      <c r="G290" s="47">
        <v>0</v>
      </c>
      <c r="H290" s="47">
        <v>52628</v>
      </c>
      <c r="I290" s="47">
        <v>0</v>
      </c>
      <c r="J290" s="47">
        <v>0</v>
      </c>
      <c r="K290" s="47">
        <v>0</v>
      </c>
      <c r="L290" s="22"/>
    </row>
    <row r="291" spans="1:12" s="2" customFormat="1" ht="15" x14ac:dyDescent="0.25">
      <c r="A291" s="31">
        <v>276</v>
      </c>
      <c r="B291" s="50" t="s">
        <v>243</v>
      </c>
      <c r="C291" s="46" t="s">
        <v>356</v>
      </c>
      <c r="D291" s="33" t="s">
        <v>322</v>
      </c>
      <c r="E291" s="47">
        <v>34338</v>
      </c>
      <c r="F291" s="48" t="s">
        <v>193</v>
      </c>
      <c r="G291" s="47">
        <v>0</v>
      </c>
      <c r="H291" s="47">
        <v>34338</v>
      </c>
      <c r="I291" s="47">
        <v>0</v>
      </c>
      <c r="J291" s="47">
        <v>0</v>
      </c>
      <c r="K291" s="47">
        <v>0</v>
      </c>
      <c r="L291" s="22"/>
    </row>
    <row r="292" spans="1:12" s="2" customFormat="1" ht="15" x14ac:dyDescent="0.25">
      <c r="A292" s="31">
        <v>277</v>
      </c>
      <c r="B292" s="50" t="s">
        <v>244</v>
      </c>
      <c r="C292" s="50" t="s">
        <v>360</v>
      </c>
      <c r="D292" s="33" t="s">
        <v>326</v>
      </c>
      <c r="E292" s="51">
        <v>4624.6000000000004</v>
      </c>
      <c r="F292" s="52" t="s">
        <v>539</v>
      </c>
      <c r="G292" s="47">
        <v>0</v>
      </c>
      <c r="H292" s="47">
        <f>E292</f>
        <v>4624.6000000000004</v>
      </c>
      <c r="I292" s="47">
        <v>0</v>
      </c>
      <c r="J292" s="47">
        <v>0</v>
      </c>
      <c r="K292" s="47">
        <v>0</v>
      </c>
      <c r="L292" s="22"/>
    </row>
    <row r="293" spans="1:12" s="2" customFormat="1" ht="15" x14ac:dyDescent="0.25">
      <c r="A293" s="31">
        <v>278</v>
      </c>
      <c r="B293" s="50" t="s">
        <v>245</v>
      </c>
      <c r="C293" s="46" t="s">
        <v>16</v>
      </c>
      <c r="D293" s="33" t="s">
        <v>326</v>
      </c>
      <c r="E293" s="47">
        <v>4680</v>
      </c>
      <c r="F293" s="48" t="s">
        <v>199</v>
      </c>
      <c r="G293" s="47">
        <v>0</v>
      </c>
      <c r="H293" s="47">
        <v>0</v>
      </c>
      <c r="I293" s="47">
        <v>4680</v>
      </c>
      <c r="J293" s="47">
        <v>0</v>
      </c>
      <c r="K293" s="47">
        <v>0</v>
      </c>
      <c r="L293" s="22"/>
    </row>
    <row r="294" spans="1:12" s="2" customFormat="1" ht="15" x14ac:dyDescent="0.25">
      <c r="A294" s="31">
        <v>279</v>
      </c>
      <c r="B294" s="50" t="s">
        <v>237</v>
      </c>
      <c r="C294" s="46" t="s">
        <v>16</v>
      </c>
      <c r="D294" s="33" t="s">
        <v>326</v>
      </c>
      <c r="E294" s="47">
        <v>14625</v>
      </c>
      <c r="F294" s="48" t="s">
        <v>192</v>
      </c>
      <c r="G294" s="47">
        <v>0</v>
      </c>
      <c r="H294" s="47">
        <v>0</v>
      </c>
      <c r="I294" s="47">
        <v>14625</v>
      </c>
      <c r="J294" s="47">
        <v>0</v>
      </c>
      <c r="K294" s="47">
        <v>0</v>
      </c>
      <c r="L294" s="22"/>
    </row>
    <row r="295" spans="1:12" s="2" customFormat="1" ht="15" x14ac:dyDescent="0.25">
      <c r="A295" s="31">
        <v>280</v>
      </c>
      <c r="B295" s="50" t="s">
        <v>246</v>
      </c>
      <c r="C295" s="46" t="s">
        <v>16</v>
      </c>
      <c r="D295" s="33" t="s">
        <v>326</v>
      </c>
      <c r="E295" s="47">
        <v>4680</v>
      </c>
      <c r="F295" s="48" t="s">
        <v>192</v>
      </c>
      <c r="G295" s="47">
        <v>0</v>
      </c>
      <c r="H295" s="47">
        <v>0</v>
      </c>
      <c r="I295" s="47">
        <v>4680</v>
      </c>
      <c r="J295" s="47">
        <v>0</v>
      </c>
      <c r="K295" s="47">
        <v>0</v>
      </c>
      <c r="L295" s="22"/>
    </row>
    <row r="296" spans="1:12" s="2" customFormat="1" ht="15" x14ac:dyDescent="0.25">
      <c r="A296" s="31">
        <v>281</v>
      </c>
      <c r="B296" s="50" t="s">
        <v>471</v>
      </c>
      <c r="C296" s="56" t="s">
        <v>16</v>
      </c>
      <c r="D296" s="33" t="s">
        <v>326</v>
      </c>
      <c r="E296" s="57">
        <v>4680</v>
      </c>
      <c r="F296" s="48" t="s">
        <v>191</v>
      </c>
      <c r="G296" s="47">
        <v>0</v>
      </c>
      <c r="H296" s="47">
        <v>0</v>
      </c>
      <c r="I296" s="47">
        <v>4680</v>
      </c>
      <c r="J296" s="47">
        <v>0</v>
      </c>
      <c r="K296" s="47">
        <v>0</v>
      </c>
      <c r="L296" s="22"/>
    </row>
    <row r="297" spans="1:12" s="2" customFormat="1" ht="15" x14ac:dyDescent="0.25">
      <c r="A297" s="31">
        <v>282</v>
      </c>
      <c r="B297" s="50" t="s">
        <v>472</v>
      </c>
      <c r="C297" s="56" t="s">
        <v>357</v>
      </c>
      <c r="D297" s="33" t="s">
        <v>322</v>
      </c>
      <c r="E297" s="57">
        <v>17841.599999999999</v>
      </c>
      <c r="F297" s="48" t="s">
        <v>522</v>
      </c>
      <c r="G297" s="47">
        <v>17841.599999999999</v>
      </c>
      <c r="H297" s="47">
        <v>0</v>
      </c>
      <c r="I297" s="47">
        <v>0</v>
      </c>
      <c r="J297" s="47">
        <v>0</v>
      </c>
      <c r="K297" s="47">
        <v>0</v>
      </c>
      <c r="L297" s="22"/>
    </row>
    <row r="298" spans="1:12" s="2" customFormat="1" ht="15" x14ac:dyDescent="0.25">
      <c r="A298" s="31">
        <v>283</v>
      </c>
      <c r="B298" s="50" t="s">
        <v>473</v>
      </c>
      <c r="C298" s="56" t="s">
        <v>357</v>
      </c>
      <c r="D298" s="33" t="s">
        <v>322</v>
      </c>
      <c r="E298" s="57">
        <v>80240</v>
      </c>
      <c r="F298" s="48" t="s">
        <v>200</v>
      </c>
      <c r="G298" s="47">
        <v>0</v>
      </c>
      <c r="H298" s="47">
        <v>80240</v>
      </c>
      <c r="I298" s="47">
        <v>0</v>
      </c>
      <c r="J298" s="47">
        <v>0</v>
      </c>
      <c r="K298" s="47">
        <v>0</v>
      </c>
      <c r="L298" s="22"/>
    </row>
    <row r="299" spans="1:12" s="2" customFormat="1" ht="15" x14ac:dyDescent="0.25">
      <c r="A299" s="31">
        <v>284</v>
      </c>
      <c r="B299" s="50" t="s">
        <v>474</v>
      </c>
      <c r="C299" s="58" t="s">
        <v>357</v>
      </c>
      <c r="D299" s="33" t="s">
        <v>322</v>
      </c>
      <c r="E299" s="59">
        <v>160480</v>
      </c>
      <c r="F299" s="52" t="s">
        <v>542</v>
      </c>
      <c r="G299" s="47">
        <f>E299</f>
        <v>160480</v>
      </c>
      <c r="H299" s="47">
        <v>0</v>
      </c>
      <c r="I299" s="47">
        <v>0</v>
      </c>
      <c r="J299" s="47">
        <v>0</v>
      </c>
      <c r="K299" s="47">
        <v>0</v>
      </c>
      <c r="L299" s="22"/>
    </row>
    <row r="300" spans="1:12" s="2" customFormat="1" ht="15" x14ac:dyDescent="0.25">
      <c r="A300" s="31">
        <v>285</v>
      </c>
      <c r="B300" s="50" t="s">
        <v>475</v>
      </c>
      <c r="C300" s="56" t="s">
        <v>131</v>
      </c>
      <c r="D300" s="33" t="s">
        <v>536</v>
      </c>
      <c r="E300" s="57">
        <v>6100.6</v>
      </c>
      <c r="F300" s="48" t="s">
        <v>523</v>
      </c>
      <c r="G300" s="47">
        <v>0</v>
      </c>
      <c r="H300" s="47">
        <v>6100.6</v>
      </c>
      <c r="I300" s="47">
        <v>0</v>
      </c>
      <c r="J300" s="47">
        <v>0</v>
      </c>
      <c r="K300" s="47">
        <v>0</v>
      </c>
      <c r="L300" s="22"/>
    </row>
    <row r="301" spans="1:12" s="2" customFormat="1" ht="15" x14ac:dyDescent="0.25">
      <c r="A301" s="31">
        <v>286</v>
      </c>
      <c r="B301" s="50" t="s">
        <v>476</v>
      </c>
      <c r="C301" s="56" t="s">
        <v>131</v>
      </c>
      <c r="D301" s="33" t="s">
        <v>536</v>
      </c>
      <c r="E301" s="57">
        <v>2920.5</v>
      </c>
      <c r="F301" s="48" t="s">
        <v>523</v>
      </c>
      <c r="G301" s="47">
        <v>0</v>
      </c>
      <c r="H301" s="47">
        <v>2920.5</v>
      </c>
      <c r="I301" s="47">
        <v>0</v>
      </c>
      <c r="J301" s="47">
        <v>0</v>
      </c>
      <c r="K301" s="47">
        <v>0</v>
      </c>
      <c r="L301" s="22"/>
    </row>
    <row r="302" spans="1:12" s="2" customFormat="1" ht="15" x14ac:dyDescent="0.25">
      <c r="A302" s="31">
        <v>287</v>
      </c>
      <c r="B302" s="50" t="s">
        <v>477</v>
      </c>
      <c r="C302" s="56" t="s">
        <v>131</v>
      </c>
      <c r="D302" s="33" t="s">
        <v>536</v>
      </c>
      <c r="E302" s="57">
        <v>7021</v>
      </c>
      <c r="F302" s="48" t="s">
        <v>523</v>
      </c>
      <c r="G302" s="47">
        <v>0</v>
      </c>
      <c r="H302" s="47">
        <v>7021</v>
      </c>
      <c r="I302" s="47">
        <v>0</v>
      </c>
      <c r="J302" s="47">
        <v>0</v>
      </c>
      <c r="K302" s="47">
        <v>0</v>
      </c>
      <c r="L302" s="22"/>
    </row>
    <row r="303" spans="1:12" s="2" customFormat="1" ht="15" x14ac:dyDescent="0.25">
      <c r="A303" s="31">
        <v>289</v>
      </c>
      <c r="B303" s="50" t="s">
        <v>478</v>
      </c>
      <c r="C303" s="56" t="s">
        <v>131</v>
      </c>
      <c r="D303" s="33" t="s">
        <v>536</v>
      </c>
      <c r="E303" s="57">
        <v>12974.1</v>
      </c>
      <c r="F303" s="48" t="s">
        <v>109</v>
      </c>
      <c r="G303" s="47">
        <v>0</v>
      </c>
      <c r="H303" s="47">
        <v>0</v>
      </c>
      <c r="I303" s="47">
        <v>12974.1</v>
      </c>
      <c r="J303" s="47">
        <v>0</v>
      </c>
      <c r="K303" s="47">
        <v>0</v>
      </c>
      <c r="L303" s="22"/>
    </row>
    <row r="304" spans="1:12" s="2" customFormat="1" ht="15" x14ac:dyDescent="0.25">
      <c r="A304" s="31">
        <v>290</v>
      </c>
      <c r="B304" s="50" t="s">
        <v>40</v>
      </c>
      <c r="C304" s="56" t="s">
        <v>131</v>
      </c>
      <c r="D304" s="33" t="s">
        <v>536</v>
      </c>
      <c r="E304" s="57">
        <v>8973.9</v>
      </c>
      <c r="F304" s="48" t="s">
        <v>109</v>
      </c>
      <c r="G304" s="47">
        <v>0</v>
      </c>
      <c r="H304" s="47">
        <v>0</v>
      </c>
      <c r="I304" s="47">
        <v>8973.9</v>
      </c>
      <c r="J304" s="47">
        <v>0</v>
      </c>
      <c r="K304" s="47">
        <v>0</v>
      </c>
      <c r="L304" s="22"/>
    </row>
    <row r="305" spans="1:12" s="2" customFormat="1" ht="15" x14ac:dyDescent="0.25">
      <c r="A305" s="31">
        <v>291</v>
      </c>
      <c r="B305" s="50" t="s">
        <v>479</v>
      </c>
      <c r="C305" s="56" t="s">
        <v>131</v>
      </c>
      <c r="D305" s="33" t="s">
        <v>536</v>
      </c>
      <c r="E305" s="57">
        <v>21722.42</v>
      </c>
      <c r="F305" s="48" t="s">
        <v>524</v>
      </c>
      <c r="G305" s="47">
        <v>21722.42</v>
      </c>
      <c r="H305" s="47">
        <v>0</v>
      </c>
      <c r="I305" s="47">
        <v>0</v>
      </c>
      <c r="J305" s="47">
        <v>0</v>
      </c>
      <c r="K305" s="47">
        <v>0</v>
      </c>
      <c r="L305" s="22"/>
    </row>
    <row r="306" spans="1:12" s="2" customFormat="1" ht="15" x14ac:dyDescent="0.25">
      <c r="A306" s="31">
        <v>292</v>
      </c>
      <c r="B306" s="50" t="s">
        <v>252</v>
      </c>
      <c r="C306" s="56" t="s">
        <v>131</v>
      </c>
      <c r="D306" s="33" t="s">
        <v>536</v>
      </c>
      <c r="E306" s="57">
        <v>10971.4</v>
      </c>
      <c r="F306" s="48" t="s">
        <v>524</v>
      </c>
      <c r="G306" s="47">
        <v>10971.4</v>
      </c>
      <c r="H306" s="47">
        <v>0</v>
      </c>
      <c r="I306" s="47">
        <v>0</v>
      </c>
      <c r="J306" s="47">
        <v>0</v>
      </c>
      <c r="K306" s="47">
        <v>0</v>
      </c>
      <c r="L306" s="22"/>
    </row>
    <row r="307" spans="1:12" s="2" customFormat="1" ht="15" x14ac:dyDescent="0.25">
      <c r="A307" s="31">
        <v>293</v>
      </c>
      <c r="B307" s="50" t="s">
        <v>400</v>
      </c>
      <c r="C307" s="56" t="s">
        <v>83</v>
      </c>
      <c r="D307" s="33" t="s">
        <v>322</v>
      </c>
      <c r="E307" s="57">
        <v>1998825</v>
      </c>
      <c r="F307" s="48" t="s">
        <v>98</v>
      </c>
      <c r="G307" s="47">
        <v>0</v>
      </c>
      <c r="H307" s="47">
        <v>0</v>
      </c>
      <c r="I307" s="47">
        <v>1998825</v>
      </c>
      <c r="J307" s="47">
        <v>0</v>
      </c>
      <c r="K307" s="47">
        <v>0</v>
      </c>
      <c r="L307" s="22"/>
    </row>
    <row r="308" spans="1:12" s="2" customFormat="1" ht="15" x14ac:dyDescent="0.25">
      <c r="A308" s="31">
        <v>294</v>
      </c>
      <c r="B308" s="50" t="s">
        <v>480</v>
      </c>
      <c r="C308" s="56" t="s">
        <v>17</v>
      </c>
      <c r="D308" s="42" t="s">
        <v>328</v>
      </c>
      <c r="E308" s="57">
        <v>90830.5</v>
      </c>
      <c r="F308" s="48" t="s">
        <v>104</v>
      </c>
      <c r="G308" s="47">
        <v>0</v>
      </c>
      <c r="H308" s="47">
        <v>0</v>
      </c>
      <c r="I308" s="47">
        <v>90830.5</v>
      </c>
      <c r="J308" s="47">
        <v>0</v>
      </c>
      <c r="K308" s="47">
        <v>0</v>
      </c>
      <c r="L308" s="22"/>
    </row>
    <row r="309" spans="1:12" s="2" customFormat="1" ht="15" x14ac:dyDescent="0.25">
      <c r="A309" s="31">
        <v>295</v>
      </c>
      <c r="B309" s="50" t="s">
        <v>481</v>
      </c>
      <c r="C309" s="56" t="s">
        <v>17</v>
      </c>
      <c r="D309" s="42" t="s">
        <v>328</v>
      </c>
      <c r="E309" s="57">
        <v>7965</v>
      </c>
      <c r="F309" s="48" t="s">
        <v>104</v>
      </c>
      <c r="G309" s="47">
        <v>0</v>
      </c>
      <c r="H309" s="47">
        <v>0</v>
      </c>
      <c r="I309" s="47">
        <v>7965</v>
      </c>
      <c r="J309" s="47">
        <v>0</v>
      </c>
      <c r="K309" s="47">
        <v>0</v>
      </c>
      <c r="L309" s="22"/>
    </row>
    <row r="310" spans="1:12" s="2" customFormat="1" ht="15" x14ac:dyDescent="0.25">
      <c r="A310" s="31">
        <v>296</v>
      </c>
      <c r="B310" s="50" t="s">
        <v>482</v>
      </c>
      <c r="C310" s="56" t="s">
        <v>17</v>
      </c>
      <c r="D310" s="42" t="s">
        <v>328</v>
      </c>
      <c r="E310" s="57">
        <v>48852</v>
      </c>
      <c r="F310" s="48" t="s">
        <v>519</v>
      </c>
      <c r="G310" s="47">
        <v>0</v>
      </c>
      <c r="H310" s="47">
        <v>48852</v>
      </c>
      <c r="I310" s="47">
        <v>0</v>
      </c>
      <c r="J310" s="47">
        <v>0</v>
      </c>
      <c r="K310" s="47">
        <v>0</v>
      </c>
      <c r="L310" s="22"/>
    </row>
    <row r="311" spans="1:12" s="2" customFormat="1" ht="15" x14ac:dyDescent="0.2">
      <c r="A311" s="31">
        <v>297</v>
      </c>
      <c r="B311" s="50" t="s">
        <v>483</v>
      </c>
      <c r="C311" s="56" t="s">
        <v>65</v>
      </c>
      <c r="D311" s="32" t="s">
        <v>325</v>
      </c>
      <c r="E311" s="57">
        <v>460790</v>
      </c>
      <c r="F311" s="48" t="s">
        <v>200</v>
      </c>
      <c r="G311" s="47">
        <v>0</v>
      </c>
      <c r="H311" s="47">
        <v>460790</v>
      </c>
      <c r="I311" s="47">
        <v>0</v>
      </c>
      <c r="J311" s="47">
        <v>0</v>
      </c>
      <c r="K311" s="47">
        <v>0</v>
      </c>
      <c r="L311" s="22"/>
    </row>
    <row r="312" spans="1:12" s="2" customFormat="1" ht="15" x14ac:dyDescent="0.2">
      <c r="A312" s="31">
        <v>298</v>
      </c>
      <c r="B312" s="50" t="s">
        <v>484</v>
      </c>
      <c r="C312" s="58" t="s">
        <v>377</v>
      </c>
      <c r="D312" s="32" t="s">
        <v>329</v>
      </c>
      <c r="E312" s="59">
        <v>16181.08</v>
      </c>
      <c r="F312" s="52">
        <v>42678</v>
      </c>
      <c r="G312" s="47">
        <f t="shared" ref="G312:G317" si="4">E312</f>
        <v>16181.08</v>
      </c>
      <c r="H312" s="47">
        <v>0</v>
      </c>
      <c r="I312" s="47">
        <v>0</v>
      </c>
      <c r="J312" s="47">
        <v>0</v>
      </c>
      <c r="K312" s="47">
        <v>0</v>
      </c>
      <c r="L312" s="22"/>
    </row>
    <row r="313" spans="1:12" s="2" customFormat="1" ht="15" x14ac:dyDescent="0.2">
      <c r="A313" s="31">
        <v>299</v>
      </c>
      <c r="B313" s="50" t="s">
        <v>485</v>
      </c>
      <c r="C313" s="58" t="s">
        <v>377</v>
      </c>
      <c r="D313" s="32" t="s">
        <v>329</v>
      </c>
      <c r="E313" s="59">
        <v>4424.03</v>
      </c>
      <c r="F313" s="52">
        <v>42678</v>
      </c>
      <c r="G313" s="47">
        <f t="shared" si="4"/>
        <v>4424.03</v>
      </c>
      <c r="H313" s="47">
        <v>0</v>
      </c>
      <c r="I313" s="47">
        <v>0</v>
      </c>
      <c r="J313" s="47">
        <v>0</v>
      </c>
      <c r="K313" s="47">
        <v>0</v>
      </c>
      <c r="L313" s="22"/>
    </row>
    <row r="314" spans="1:12" s="2" customFormat="1" ht="15" x14ac:dyDescent="0.2">
      <c r="A314" s="31">
        <v>300</v>
      </c>
      <c r="B314" s="50" t="s">
        <v>486</v>
      </c>
      <c r="C314" s="58" t="s">
        <v>377</v>
      </c>
      <c r="D314" s="32" t="s">
        <v>329</v>
      </c>
      <c r="E314" s="59">
        <v>7233.36</v>
      </c>
      <c r="F314" s="52">
        <v>42464</v>
      </c>
      <c r="G314" s="47">
        <f t="shared" si="4"/>
        <v>7233.36</v>
      </c>
      <c r="H314" s="47">
        <v>0</v>
      </c>
      <c r="I314" s="47">
        <v>0</v>
      </c>
      <c r="J314" s="47">
        <v>0</v>
      </c>
      <c r="K314" s="47">
        <v>0</v>
      </c>
      <c r="L314" s="22"/>
    </row>
    <row r="315" spans="1:12" s="2" customFormat="1" ht="15" x14ac:dyDescent="0.2">
      <c r="A315" s="31">
        <v>301</v>
      </c>
      <c r="B315" s="50" t="s">
        <v>487</v>
      </c>
      <c r="C315" s="58" t="s">
        <v>377</v>
      </c>
      <c r="D315" s="32" t="s">
        <v>329</v>
      </c>
      <c r="E315" s="59">
        <v>5111.54</v>
      </c>
      <c r="F315" s="52">
        <v>42678</v>
      </c>
      <c r="G315" s="47">
        <f t="shared" si="4"/>
        <v>5111.54</v>
      </c>
      <c r="H315" s="47">
        <v>0</v>
      </c>
      <c r="I315" s="47">
        <v>0</v>
      </c>
      <c r="J315" s="47">
        <v>0</v>
      </c>
      <c r="K315" s="47">
        <v>0</v>
      </c>
      <c r="L315" s="22"/>
    </row>
    <row r="316" spans="1:12" s="2" customFormat="1" ht="15" x14ac:dyDescent="0.2">
      <c r="A316" s="31">
        <v>302</v>
      </c>
      <c r="B316" s="50" t="s">
        <v>254</v>
      </c>
      <c r="C316" s="58" t="s">
        <v>377</v>
      </c>
      <c r="D316" s="32" t="s">
        <v>329</v>
      </c>
      <c r="E316" s="59">
        <v>9348.31</v>
      </c>
      <c r="F316" s="52">
        <v>42494</v>
      </c>
      <c r="G316" s="47">
        <f t="shared" si="4"/>
        <v>9348.31</v>
      </c>
      <c r="H316" s="47">
        <v>0</v>
      </c>
      <c r="I316" s="47">
        <v>0</v>
      </c>
      <c r="J316" s="47">
        <v>0</v>
      </c>
      <c r="K316" s="47">
        <v>0</v>
      </c>
      <c r="L316" s="22"/>
    </row>
    <row r="317" spans="1:12" s="2" customFormat="1" ht="15" x14ac:dyDescent="0.2">
      <c r="A317" s="31">
        <v>303</v>
      </c>
      <c r="B317" s="50" t="s">
        <v>488</v>
      </c>
      <c r="C317" s="58" t="s">
        <v>377</v>
      </c>
      <c r="D317" s="32" t="s">
        <v>329</v>
      </c>
      <c r="E317" s="59">
        <v>9558</v>
      </c>
      <c r="F317" s="52">
        <v>42525</v>
      </c>
      <c r="G317" s="47">
        <f t="shared" si="4"/>
        <v>9558</v>
      </c>
      <c r="H317" s="47">
        <v>0</v>
      </c>
      <c r="I317" s="47">
        <v>0</v>
      </c>
      <c r="J317" s="47">
        <v>0</v>
      </c>
      <c r="K317" s="47">
        <v>0</v>
      </c>
      <c r="L317" s="22"/>
    </row>
    <row r="318" spans="1:12" s="2" customFormat="1" ht="15" x14ac:dyDescent="0.2">
      <c r="A318" s="31">
        <v>304</v>
      </c>
      <c r="B318" s="50" t="s">
        <v>489</v>
      </c>
      <c r="C318" s="56" t="s">
        <v>358</v>
      </c>
      <c r="D318" s="32" t="s">
        <v>322</v>
      </c>
      <c r="E318" s="57">
        <v>38232</v>
      </c>
      <c r="F318" s="48" t="s">
        <v>194</v>
      </c>
      <c r="G318" s="47">
        <v>0</v>
      </c>
      <c r="H318" s="47">
        <v>38232</v>
      </c>
      <c r="I318" s="47">
        <v>0</v>
      </c>
      <c r="J318" s="47">
        <v>0</v>
      </c>
      <c r="K318" s="47">
        <v>0</v>
      </c>
      <c r="L318" s="22"/>
    </row>
    <row r="319" spans="1:12" s="2" customFormat="1" ht="15" x14ac:dyDescent="0.2">
      <c r="A319" s="31">
        <v>305</v>
      </c>
      <c r="B319" s="50" t="s">
        <v>490</v>
      </c>
      <c r="C319" s="56" t="s">
        <v>358</v>
      </c>
      <c r="D319" s="32" t="s">
        <v>322</v>
      </c>
      <c r="E319" s="57">
        <v>15340</v>
      </c>
      <c r="F319" s="48" t="s">
        <v>105</v>
      </c>
      <c r="G319" s="47">
        <v>0</v>
      </c>
      <c r="H319" s="47">
        <v>0</v>
      </c>
      <c r="I319" s="47">
        <v>15340</v>
      </c>
      <c r="J319" s="47">
        <v>0</v>
      </c>
      <c r="K319" s="47">
        <v>0</v>
      </c>
      <c r="L319" s="22"/>
    </row>
    <row r="320" spans="1:12" s="2" customFormat="1" ht="15" x14ac:dyDescent="0.25">
      <c r="A320" s="31">
        <v>306</v>
      </c>
      <c r="B320" s="50" t="s">
        <v>491</v>
      </c>
      <c r="C320" s="58" t="s">
        <v>366</v>
      </c>
      <c r="D320" s="33" t="s">
        <v>322</v>
      </c>
      <c r="E320" s="59">
        <v>241900</v>
      </c>
      <c r="F320" s="52">
        <v>42432</v>
      </c>
      <c r="G320" s="47">
        <v>0</v>
      </c>
      <c r="H320" s="47">
        <f>E320</f>
        <v>241900</v>
      </c>
      <c r="I320" s="47">
        <v>0</v>
      </c>
      <c r="J320" s="47">
        <v>0</v>
      </c>
      <c r="K320" s="47">
        <v>0</v>
      </c>
      <c r="L320" s="22"/>
    </row>
    <row r="321" spans="1:12" s="2" customFormat="1" ht="15" x14ac:dyDescent="0.2">
      <c r="A321" s="31">
        <v>307</v>
      </c>
      <c r="B321" s="50" t="s">
        <v>492</v>
      </c>
      <c r="C321" s="56" t="s">
        <v>132</v>
      </c>
      <c r="D321" s="32" t="s">
        <v>322</v>
      </c>
      <c r="E321" s="57">
        <v>70800</v>
      </c>
      <c r="F321" s="48" t="s">
        <v>211</v>
      </c>
      <c r="G321" s="47">
        <v>0</v>
      </c>
      <c r="H321" s="47">
        <v>70800</v>
      </c>
      <c r="I321" s="47">
        <v>0</v>
      </c>
      <c r="J321" s="47">
        <v>0</v>
      </c>
      <c r="K321" s="47">
        <v>0</v>
      </c>
      <c r="L321" s="22"/>
    </row>
    <row r="322" spans="1:12" s="2" customFormat="1" ht="15" x14ac:dyDescent="0.2">
      <c r="A322" s="31">
        <v>308</v>
      </c>
      <c r="B322" s="50" t="s">
        <v>493</v>
      </c>
      <c r="C322" s="56" t="s">
        <v>132</v>
      </c>
      <c r="D322" s="32" t="s">
        <v>322</v>
      </c>
      <c r="E322" s="57">
        <v>24166.400000000001</v>
      </c>
      <c r="F322" s="48" t="s">
        <v>193</v>
      </c>
      <c r="G322" s="47">
        <v>0</v>
      </c>
      <c r="H322" s="47">
        <v>24166.400000000001</v>
      </c>
      <c r="I322" s="47">
        <v>0</v>
      </c>
      <c r="J322" s="47">
        <v>0</v>
      </c>
      <c r="K322" s="47">
        <v>0</v>
      </c>
      <c r="L322" s="22"/>
    </row>
    <row r="323" spans="1:12" s="2" customFormat="1" ht="15" x14ac:dyDescent="0.2">
      <c r="A323" s="31">
        <v>309</v>
      </c>
      <c r="B323" s="50" t="s">
        <v>494</v>
      </c>
      <c r="C323" s="56" t="s">
        <v>132</v>
      </c>
      <c r="D323" s="32" t="s">
        <v>322</v>
      </c>
      <c r="E323" s="57">
        <v>23128</v>
      </c>
      <c r="F323" s="48" t="s">
        <v>501</v>
      </c>
      <c r="G323" s="47">
        <v>0</v>
      </c>
      <c r="H323" s="47">
        <v>23128</v>
      </c>
      <c r="I323" s="47">
        <v>0</v>
      </c>
      <c r="J323" s="47">
        <v>0</v>
      </c>
      <c r="K323" s="47">
        <v>0</v>
      </c>
      <c r="L323" s="22"/>
    </row>
    <row r="324" spans="1:12" s="2" customFormat="1" ht="15" x14ac:dyDescent="0.2">
      <c r="A324" s="31">
        <v>310</v>
      </c>
      <c r="B324" s="50" t="s">
        <v>495</v>
      </c>
      <c r="C324" s="56" t="s">
        <v>132</v>
      </c>
      <c r="D324" s="32" t="s">
        <v>322</v>
      </c>
      <c r="E324" s="57">
        <v>4248</v>
      </c>
      <c r="F324" s="48" t="s">
        <v>103</v>
      </c>
      <c r="G324" s="47">
        <v>0</v>
      </c>
      <c r="H324" s="47">
        <v>0</v>
      </c>
      <c r="I324" s="47">
        <v>4248</v>
      </c>
      <c r="J324" s="47">
        <v>0</v>
      </c>
      <c r="K324" s="47">
        <v>0</v>
      </c>
      <c r="L324" s="22"/>
    </row>
    <row r="325" spans="1:12" s="2" customFormat="1" ht="15" x14ac:dyDescent="0.2">
      <c r="A325" s="31">
        <v>311</v>
      </c>
      <c r="B325" s="50" t="s">
        <v>496</v>
      </c>
      <c r="C325" s="56" t="s">
        <v>132</v>
      </c>
      <c r="D325" s="32" t="s">
        <v>322</v>
      </c>
      <c r="E325" s="57">
        <v>4130</v>
      </c>
      <c r="F325" s="48" t="s">
        <v>103</v>
      </c>
      <c r="G325" s="47">
        <v>0</v>
      </c>
      <c r="H325" s="47">
        <v>0</v>
      </c>
      <c r="I325" s="47">
        <v>4130</v>
      </c>
      <c r="J325" s="47">
        <v>0</v>
      </c>
      <c r="K325" s="47">
        <v>0</v>
      </c>
      <c r="L325" s="22"/>
    </row>
    <row r="326" spans="1:12" s="2" customFormat="1" ht="15" x14ac:dyDescent="0.2">
      <c r="A326" s="31">
        <v>312</v>
      </c>
      <c r="B326" s="50" t="s">
        <v>497</v>
      </c>
      <c r="C326" s="56" t="s">
        <v>39</v>
      </c>
      <c r="D326" s="32" t="s">
        <v>322</v>
      </c>
      <c r="E326" s="57">
        <v>23462.85</v>
      </c>
      <c r="F326" s="48" t="s">
        <v>61</v>
      </c>
      <c r="G326" s="47">
        <v>0</v>
      </c>
      <c r="H326" s="47">
        <v>0</v>
      </c>
      <c r="I326" s="47">
        <v>0</v>
      </c>
      <c r="J326" s="47">
        <v>0</v>
      </c>
      <c r="K326" s="47">
        <v>23462.85</v>
      </c>
      <c r="L326" s="22"/>
    </row>
    <row r="327" spans="1:12" s="2" customFormat="1" ht="15" x14ac:dyDescent="0.2">
      <c r="A327" s="31">
        <v>313</v>
      </c>
      <c r="B327" s="50" t="s">
        <v>498</v>
      </c>
      <c r="C327" s="56" t="s">
        <v>133</v>
      </c>
      <c r="D327" s="32" t="s">
        <v>322</v>
      </c>
      <c r="E327" s="57">
        <v>8938.5</v>
      </c>
      <c r="F327" s="48" t="s">
        <v>210</v>
      </c>
      <c r="G327" s="47">
        <v>0</v>
      </c>
      <c r="H327" s="47">
        <v>8938.5</v>
      </c>
      <c r="I327" s="47">
        <v>0</v>
      </c>
      <c r="J327" s="47">
        <v>0</v>
      </c>
      <c r="K327" s="47">
        <v>0</v>
      </c>
      <c r="L327" s="22"/>
    </row>
    <row r="328" spans="1:12" s="2" customFormat="1" ht="15" x14ac:dyDescent="0.2">
      <c r="A328" s="31">
        <v>314</v>
      </c>
      <c r="B328" s="50" t="s">
        <v>499</v>
      </c>
      <c r="C328" s="56" t="s">
        <v>134</v>
      </c>
      <c r="D328" s="32" t="s">
        <v>322</v>
      </c>
      <c r="E328" s="57">
        <v>318600</v>
      </c>
      <c r="F328" s="48" t="s">
        <v>109</v>
      </c>
      <c r="G328" s="47">
        <v>0</v>
      </c>
      <c r="H328" s="47">
        <v>0</v>
      </c>
      <c r="I328" s="47">
        <v>318600</v>
      </c>
      <c r="J328" s="47">
        <v>0</v>
      </c>
      <c r="K328" s="47">
        <v>0</v>
      </c>
      <c r="L328" s="22"/>
    </row>
    <row r="329" spans="1:12" s="2" customFormat="1" ht="15" x14ac:dyDescent="0.2">
      <c r="A329" s="31">
        <v>315</v>
      </c>
      <c r="B329" s="50" t="s">
        <v>500</v>
      </c>
      <c r="C329" s="56" t="s">
        <v>134</v>
      </c>
      <c r="D329" s="32" t="s">
        <v>322</v>
      </c>
      <c r="E329" s="57">
        <v>49560</v>
      </c>
      <c r="F329" s="48" t="s">
        <v>205</v>
      </c>
      <c r="G329" s="47">
        <v>0</v>
      </c>
      <c r="H329" s="47">
        <v>0</v>
      </c>
      <c r="I329" s="47">
        <v>49560</v>
      </c>
      <c r="J329" s="47">
        <v>0</v>
      </c>
      <c r="K329" s="47">
        <v>0</v>
      </c>
      <c r="L329" s="22"/>
    </row>
    <row r="330" spans="1:12" s="2" customFormat="1" ht="15" x14ac:dyDescent="0.25">
      <c r="A330" s="31">
        <v>316</v>
      </c>
      <c r="B330" s="50" t="s">
        <v>255</v>
      </c>
      <c r="C330" s="58" t="s">
        <v>134</v>
      </c>
      <c r="D330" s="33" t="s">
        <v>322</v>
      </c>
      <c r="E330" s="59">
        <v>85550</v>
      </c>
      <c r="F330" s="52" t="s">
        <v>538</v>
      </c>
      <c r="G330" s="53">
        <f>E330</f>
        <v>85550</v>
      </c>
      <c r="H330" s="47">
        <v>0</v>
      </c>
      <c r="I330" s="47">
        <v>0</v>
      </c>
      <c r="J330" s="47">
        <v>0</v>
      </c>
      <c r="K330" s="47">
        <v>0</v>
      </c>
      <c r="L330" s="22"/>
    </row>
    <row r="331" spans="1:12" ht="24.75" customHeight="1" x14ac:dyDescent="0.25">
      <c r="A331" s="34"/>
      <c r="B331" s="35"/>
      <c r="C331" s="36"/>
      <c r="D331" s="37" t="s">
        <v>32</v>
      </c>
      <c r="E331" s="38">
        <f>SUM(E16:E330)</f>
        <v>17117819.519999996</v>
      </c>
      <c r="F331" s="39"/>
      <c r="G331" s="40">
        <f>SUM(G16:G330)</f>
        <v>3305851.1199999996</v>
      </c>
      <c r="H331" s="40">
        <f>SUM(H16:H330)</f>
        <v>4178076.96</v>
      </c>
      <c r="I331" s="40">
        <f>SUM(I16:I330)</f>
        <v>6305941.2700000005</v>
      </c>
      <c r="J331" s="40">
        <f>SUM(J16:J330)</f>
        <v>783674.5</v>
      </c>
      <c r="K331" s="40">
        <f>SUM(K16:K330)</f>
        <v>2544275.669999999</v>
      </c>
      <c r="L331" s="44"/>
    </row>
    <row r="332" spans="1:12" ht="12.75" customHeight="1" x14ac:dyDescent="0.2">
      <c r="A332" s="26"/>
      <c r="B332" s="22"/>
      <c r="C332" s="2"/>
      <c r="D332" s="2"/>
      <c r="E332" s="2"/>
      <c r="F332" s="28"/>
    </row>
    <row r="333" spans="1:12" ht="12.75" customHeight="1" x14ac:dyDescent="0.2">
      <c r="A333" s="26"/>
      <c r="B333" s="22"/>
      <c r="C333" s="24"/>
      <c r="D333" s="2"/>
      <c r="E333" s="2"/>
      <c r="F333" s="28"/>
      <c r="H333" s="17" t="s">
        <v>33</v>
      </c>
      <c r="I333" s="17"/>
      <c r="J333" s="18">
        <f>+J331+K331</f>
        <v>3327950.169999999</v>
      </c>
    </row>
    <row r="334" spans="1:12" ht="12.75" customHeight="1" x14ac:dyDescent="0.2">
      <c r="A334" s="26"/>
      <c r="B334" s="22"/>
      <c r="C334" s="2"/>
      <c r="D334" s="2"/>
      <c r="E334" s="2"/>
      <c r="F334" s="28"/>
      <c r="H334" s="1" t="s">
        <v>34</v>
      </c>
      <c r="I334" s="1"/>
      <c r="J334" s="19">
        <f>+J333/E331</f>
        <v>0.19441437422048483</v>
      </c>
    </row>
    <row r="335" spans="1:12" ht="12.75" customHeight="1" x14ac:dyDescent="0.2">
      <c r="A335" s="26"/>
      <c r="B335" s="22"/>
      <c r="C335" s="27"/>
      <c r="D335" s="2"/>
      <c r="E335" s="2"/>
      <c r="F335" s="29"/>
    </row>
    <row r="336" spans="1:12" ht="33" customHeight="1" x14ac:dyDescent="0.2">
      <c r="E336" s="41"/>
      <c r="G336" s="25"/>
      <c r="H336" s="25"/>
      <c r="I336" s="25"/>
      <c r="J336" s="25"/>
      <c r="K336" s="25"/>
      <c r="L336" s="25"/>
    </row>
    <row r="337" spans="8:12" ht="12.75" customHeight="1" x14ac:dyDescent="0.2">
      <c r="H337" s="25"/>
      <c r="I337" s="25"/>
      <c r="J337" s="25"/>
      <c r="K337" s="49"/>
      <c r="L337" s="25"/>
    </row>
    <row r="338" spans="8:12" ht="12.75" customHeight="1" x14ac:dyDescent="0.2">
      <c r="H338" s="25"/>
      <c r="I338" s="25"/>
      <c r="J338" s="25"/>
      <c r="K338" s="25"/>
      <c r="L338" s="25"/>
    </row>
    <row r="339" spans="8:12" ht="12.75" customHeight="1" x14ac:dyDescent="0.2">
      <c r="H339" s="25"/>
      <c r="I339" s="25"/>
      <c r="J339" s="25"/>
      <c r="K339" s="25"/>
      <c r="L339" s="25"/>
    </row>
    <row r="340" spans="8:12" ht="12.75" customHeight="1" x14ac:dyDescent="0.2">
      <c r="H340" s="25"/>
      <c r="I340" s="25"/>
      <c r="J340" s="25"/>
      <c r="K340" s="25"/>
      <c r="L340" s="25"/>
    </row>
    <row r="341" spans="8:12" ht="12.75" customHeight="1" x14ac:dyDescent="0.2">
      <c r="H341" s="25"/>
      <c r="I341" s="25"/>
      <c r="J341" s="25"/>
      <c r="K341" s="25"/>
      <c r="L341" s="25"/>
    </row>
    <row r="342" spans="8:12" ht="12.75" customHeight="1" x14ac:dyDescent="0.2">
      <c r="H342" s="25"/>
      <c r="I342" s="25"/>
      <c r="J342" s="25"/>
      <c r="K342" s="25"/>
      <c r="L342" s="25"/>
    </row>
    <row r="343" spans="8:12" ht="12.75" customHeight="1" x14ac:dyDescent="0.2">
      <c r="H343" s="25"/>
      <c r="I343" s="25"/>
      <c r="J343" s="25"/>
      <c r="K343" s="25"/>
      <c r="L343" s="25"/>
    </row>
    <row r="370" spans="1:12" s="20" customFormat="1" ht="12.75" customHeight="1" x14ac:dyDescent="0.2">
      <c r="A370"/>
      <c r="B370"/>
      <c r="C370"/>
      <c r="F370" s="11"/>
      <c r="G370"/>
      <c r="H370"/>
      <c r="I370"/>
      <c r="J370"/>
      <c r="K370"/>
      <c r="L370"/>
    </row>
    <row r="371" spans="1:12" s="20" customFormat="1" ht="12.75" customHeight="1" x14ac:dyDescent="0.2">
      <c r="A371"/>
      <c r="B371"/>
      <c r="C371"/>
      <c r="F371" s="11"/>
      <c r="G371"/>
      <c r="H371"/>
      <c r="I371"/>
      <c r="J371"/>
      <c r="K371"/>
      <c r="L371"/>
    </row>
    <row r="372" spans="1:12" s="20" customFormat="1" ht="12.75" customHeight="1" x14ac:dyDescent="0.2">
      <c r="A372"/>
      <c r="B372"/>
      <c r="C372"/>
      <c r="F372" s="11"/>
      <c r="G372"/>
      <c r="H372"/>
      <c r="I372"/>
      <c r="J372"/>
      <c r="K372"/>
      <c r="L372"/>
    </row>
    <row r="373" spans="1:12" s="20" customFormat="1" ht="12.75" customHeight="1" x14ac:dyDescent="0.2">
      <c r="A373"/>
      <c r="B373"/>
      <c r="C373"/>
      <c r="F373" s="11"/>
      <c r="G373"/>
      <c r="H373"/>
      <c r="I373"/>
      <c r="J373"/>
      <c r="K373"/>
      <c r="L373"/>
    </row>
    <row r="374" spans="1:12" s="20" customFormat="1" ht="12.75" customHeight="1" x14ac:dyDescent="0.2">
      <c r="A374"/>
      <c r="B374"/>
      <c r="C374"/>
      <c r="F374" s="11"/>
      <c r="G374"/>
      <c r="H374"/>
      <c r="I374"/>
      <c r="J374"/>
      <c r="K374"/>
      <c r="L374"/>
    </row>
    <row r="375" spans="1:12" s="20" customFormat="1" ht="12.75" customHeight="1" x14ac:dyDescent="0.2">
      <c r="A375"/>
      <c r="B375"/>
      <c r="C375"/>
      <c r="F375" s="11"/>
      <c r="G375"/>
      <c r="H375"/>
      <c r="I375"/>
      <c r="J375"/>
      <c r="K375"/>
      <c r="L375"/>
    </row>
    <row r="376" spans="1:12" s="20" customFormat="1" ht="12.75" customHeight="1" x14ac:dyDescent="0.2">
      <c r="A376"/>
      <c r="B376"/>
      <c r="C376"/>
      <c r="F376" s="11"/>
      <c r="G376"/>
      <c r="H376"/>
      <c r="I376"/>
      <c r="J376"/>
      <c r="K376"/>
      <c r="L376"/>
    </row>
    <row r="377" spans="1:12" s="20" customFormat="1" ht="12.75" customHeight="1" x14ac:dyDescent="0.2">
      <c r="A377"/>
      <c r="B377"/>
      <c r="C377"/>
      <c r="F377" s="11"/>
      <c r="G377"/>
      <c r="H377"/>
      <c r="I377"/>
      <c r="J377"/>
      <c r="K377"/>
      <c r="L377"/>
    </row>
    <row r="378" spans="1:12" s="20" customFormat="1" ht="12.75" customHeight="1" x14ac:dyDescent="0.2">
      <c r="A378"/>
      <c r="B378"/>
      <c r="C378"/>
      <c r="F378" s="11"/>
      <c r="G378"/>
      <c r="H378"/>
      <c r="I378"/>
      <c r="J378"/>
      <c r="K378"/>
      <c r="L378"/>
    </row>
    <row r="379" spans="1:12" s="20" customFormat="1" ht="12.75" customHeight="1" x14ac:dyDescent="0.2">
      <c r="A379"/>
      <c r="B379"/>
      <c r="C379"/>
      <c r="F379" s="11"/>
      <c r="G379"/>
      <c r="H379"/>
      <c r="I379"/>
      <c r="J379"/>
      <c r="K379"/>
      <c r="L379"/>
    </row>
    <row r="380" spans="1:12" s="20" customFormat="1" ht="12.75" customHeight="1" x14ac:dyDescent="0.2">
      <c r="A380"/>
      <c r="B380"/>
      <c r="C380"/>
      <c r="F380" s="11"/>
      <c r="G380"/>
      <c r="H380"/>
      <c r="I380"/>
      <c r="J380"/>
      <c r="K380"/>
      <c r="L380"/>
    </row>
  </sheetData>
  <mergeCells count="4">
    <mergeCell ref="A1:E1"/>
    <mergeCell ref="A2:E2"/>
    <mergeCell ref="A4:E4"/>
    <mergeCell ref="B7:E7"/>
  </mergeCells>
  <pageMargins left="0" right="0" top="0" bottom="0" header="0" footer="0"/>
  <pageSetup scale="8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0"/>
  <sheetViews>
    <sheetView showOutlineSymbols="0" topLeftCell="A309" workbookViewId="0">
      <selection activeCell="C194" sqref="C194"/>
    </sheetView>
  </sheetViews>
  <sheetFormatPr baseColWidth="10" defaultColWidth="6.85546875" defaultRowHeight="12.75" customHeight="1" x14ac:dyDescent="0.2"/>
  <cols>
    <col min="1" max="1" width="6.42578125" style="11" customWidth="1"/>
    <col min="2" max="2" width="22.140625" customWidth="1"/>
    <col min="3" max="3" width="83.42578125" bestFit="1" customWidth="1"/>
    <col min="4" max="4" width="41" customWidth="1"/>
    <col min="5" max="5" width="14.42578125" style="20" customWidth="1"/>
    <col min="6" max="6" width="13.28515625" style="11" customWidth="1"/>
    <col min="7" max="7" width="13.28515625" customWidth="1"/>
  </cols>
  <sheetData>
    <row r="1" spans="1:7" ht="23.25" customHeight="1" x14ac:dyDescent="0.35">
      <c r="A1" s="60" t="s">
        <v>18</v>
      </c>
      <c r="B1" s="60"/>
      <c r="C1" s="60"/>
      <c r="D1" s="60"/>
      <c r="E1" s="60"/>
    </row>
    <row r="2" spans="1:7" ht="12.75" customHeight="1" x14ac:dyDescent="0.2">
      <c r="A2" s="61" t="s">
        <v>19</v>
      </c>
      <c r="B2" s="61"/>
      <c r="C2" s="61"/>
      <c r="D2" s="61"/>
      <c r="E2" s="61"/>
    </row>
    <row r="3" spans="1:7" ht="12.75" customHeight="1" x14ac:dyDescent="0.2">
      <c r="A3" s="45"/>
      <c r="B3" s="45"/>
      <c r="C3" s="3"/>
      <c r="D3" s="45"/>
      <c r="E3" s="45"/>
    </row>
    <row r="4" spans="1:7" ht="12.75" customHeight="1" x14ac:dyDescent="0.2">
      <c r="A4" s="62" t="s">
        <v>20</v>
      </c>
      <c r="B4" s="62"/>
      <c r="C4" s="62"/>
      <c r="D4" s="62"/>
      <c r="E4" s="62"/>
    </row>
    <row r="5" spans="1:7" ht="12.75" customHeight="1" x14ac:dyDescent="0.2">
      <c r="A5" s="4"/>
      <c r="B5" s="5"/>
      <c r="C5" s="6"/>
      <c r="D5" s="5"/>
      <c r="E5" s="5"/>
    </row>
    <row r="6" spans="1:7" ht="12.75" customHeight="1" x14ac:dyDescent="0.2">
      <c r="A6" s="4" t="s">
        <v>21</v>
      </c>
      <c r="B6" s="7"/>
      <c r="C6" s="10" t="s">
        <v>22</v>
      </c>
      <c r="D6" s="8" t="s">
        <v>23</v>
      </c>
      <c r="E6" s="9"/>
    </row>
    <row r="7" spans="1:7" ht="12.75" customHeight="1" x14ac:dyDescent="0.2">
      <c r="A7" s="4"/>
      <c r="B7" s="61" t="s">
        <v>24</v>
      </c>
      <c r="C7" s="61"/>
      <c r="D7" s="61"/>
      <c r="E7" s="61"/>
    </row>
    <row r="8" spans="1:7" ht="12.75" customHeight="1" x14ac:dyDescent="0.2">
      <c r="A8" s="4"/>
      <c r="B8" s="3"/>
      <c r="C8" s="10" t="s">
        <v>25</v>
      </c>
      <c r="D8" s="16" t="s">
        <v>330</v>
      </c>
    </row>
    <row r="10" spans="1:7" ht="3.75" customHeight="1" x14ac:dyDescent="0.2"/>
    <row r="11" spans="1:7" ht="12.75" hidden="1" customHeight="1" x14ac:dyDescent="0.2"/>
    <row r="12" spans="1:7" ht="27" customHeight="1" x14ac:dyDescent="0.2">
      <c r="G12" s="2"/>
    </row>
    <row r="13" spans="1:7" ht="12.75" hidden="1" customHeight="1" x14ac:dyDescent="0.2"/>
    <row r="14" spans="1:7" ht="12.75" hidden="1" customHeight="1" x14ac:dyDescent="0.2"/>
    <row r="15" spans="1:7" ht="31.5" customHeight="1" x14ac:dyDescent="0.25">
      <c r="A15" s="12" t="s">
        <v>26</v>
      </c>
      <c r="B15" s="12" t="s">
        <v>27</v>
      </c>
      <c r="C15" s="13" t="s">
        <v>28</v>
      </c>
      <c r="D15" s="12" t="s">
        <v>29</v>
      </c>
      <c r="E15" s="21" t="s">
        <v>30</v>
      </c>
      <c r="F15" s="23" t="s">
        <v>31</v>
      </c>
    </row>
    <row r="16" spans="1:7" s="2" customFormat="1" ht="15" x14ac:dyDescent="0.2">
      <c r="A16" s="31">
        <v>1</v>
      </c>
      <c r="B16" s="43" t="s">
        <v>135</v>
      </c>
      <c r="C16" s="50" t="s">
        <v>375</v>
      </c>
      <c r="D16" s="32" t="s">
        <v>322</v>
      </c>
      <c r="E16" s="51">
        <v>32000</v>
      </c>
      <c r="F16" s="52" t="s">
        <v>552</v>
      </c>
      <c r="G16" s="22"/>
    </row>
    <row r="17" spans="1:7" s="2" customFormat="1" ht="15" x14ac:dyDescent="0.2">
      <c r="A17" s="31">
        <v>2</v>
      </c>
      <c r="B17" s="43" t="s">
        <v>379</v>
      </c>
      <c r="C17" s="46" t="s">
        <v>112</v>
      </c>
      <c r="D17" s="32" t="s">
        <v>322</v>
      </c>
      <c r="E17" s="47">
        <v>95580</v>
      </c>
      <c r="F17" s="48" t="s">
        <v>190</v>
      </c>
      <c r="G17" s="22"/>
    </row>
    <row r="18" spans="1:7" s="2" customFormat="1" ht="15" x14ac:dyDescent="0.2">
      <c r="A18" s="31">
        <v>3</v>
      </c>
      <c r="B18" s="43" t="s">
        <v>380</v>
      </c>
      <c r="C18" s="46" t="s">
        <v>75</v>
      </c>
      <c r="D18" s="32" t="s">
        <v>322</v>
      </c>
      <c r="E18" s="47">
        <v>15204.74</v>
      </c>
      <c r="F18" s="48" t="s">
        <v>203</v>
      </c>
      <c r="G18" s="22"/>
    </row>
    <row r="19" spans="1:7" s="2" customFormat="1" ht="15" x14ac:dyDescent="0.2">
      <c r="A19" s="31">
        <v>4</v>
      </c>
      <c r="B19" s="43" t="s">
        <v>84</v>
      </c>
      <c r="C19" s="46" t="s">
        <v>75</v>
      </c>
      <c r="D19" s="32" t="s">
        <v>322</v>
      </c>
      <c r="E19" s="47">
        <v>29321.9</v>
      </c>
      <c r="F19" s="48" t="s">
        <v>200</v>
      </c>
      <c r="G19" s="22"/>
    </row>
    <row r="20" spans="1:7" s="2" customFormat="1" ht="15" x14ac:dyDescent="0.2">
      <c r="A20" s="31">
        <v>5</v>
      </c>
      <c r="B20" s="43" t="s">
        <v>85</v>
      </c>
      <c r="C20" s="46" t="s">
        <v>75</v>
      </c>
      <c r="D20" s="32" t="s">
        <v>322</v>
      </c>
      <c r="E20" s="47">
        <v>27841.09</v>
      </c>
      <c r="F20" s="48" t="s">
        <v>94</v>
      </c>
      <c r="G20" s="22"/>
    </row>
    <row r="21" spans="1:7" s="2" customFormat="1" ht="15" x14ac:dyDescent="0.2">
      <c r="A21" s="31">
        <v>6</v>
      </c>
      <c r="B21" s="43" t="s">
        <v>86</v>
      </c>
      <c r="C21" s="46" t="s">
        <v>75</v>
      </c>
      <c r="D21" s="32" t="s">
        <v>322</v>
      </c>
      <c r="E21" s="47">
        <v>48358.8</v>
      </c>
      <c r="F21" s="48" t="s">
        <v>95</v>
      </c>
      <c r="G21" s="22"/>
    </row>
    <row r="22" spans="1:7" s="2" customFormat="1" ht="15" x14ac:dyDescent="0.2">
      <c r="A22" s="31">
        <v>7</v>
      </c>
      <c r="B22" s="43" t="s">
        <v>87</v>
      </c>
      <c r="C22" s="46" t="s">
        <v>75</v>
      </c>
      <c r="D22" s="32" t="s">
        <v>322</v>
      </c>
      <c r="E22" s="47">
        <v>49039.79</v>
      </c>
      <c r="F22" s="48" t="s">
        <v>96</v>
      </c>
      <c r="G22" s="22"/>
    </row>
    <row r="23" spans="1:7" s="2" customFormat="1" ht="15" x14ac:dyDescent="0.2">
      <c r="A23" s="31">
        <v>8</v>
      </c>
      <c r="B23" s="43" t="s">
        <v>381</v>
      </c>
      <c r="C23" s="46" t="s">
        <v>75</v>
      </c>
      <c r="D23" s="32" t="s">
        <v>322</v>
      </c>
      <c r="E23" s="47">
        <v>27290.66</v>
      </c>
      <c r="F23" s="48" t="s">
        <v>97</v>
      </c>
      <c r="G23" s="22"/>
    </row>
    <row r="24" spans="1:7" s="2" customFormat="1" ht="15" x14ac:dyDescent="0.25">
      <c r="A24" s="31">
        <v>9</v>
      </c>
      <c r="B24" s="43" t="s">
        <v>382</v>
      </c>
      <c r="C24" s="46" t="s">
        <v>5</v>
      </c>
      <c r="D24" s="42" t="s">
        <v>323</v>
      </c>
      <c r="E24" s="47">
        <v>1350</v>
      </c>
      <c r="F24" s="48" t="s">
        <v>70</v>
      </c>
      <c r="G24" s="22"/>
    </row>
    <row r="25" spans="1:7" s="2" customFormat="1" ht="15" x14ac:dyDescent="0.25">
      <c r="A25" s="31">
        <v>10</v>
      </c>
      <c r="B25" s="43" t="s">
        <v>383</v>
      </c>
      <c r="C25" s="46" t="s">
        <v>5</v>
      </c>
      <c r="D25" s="42" t="s">
        <v>323</v>
      </c>
      <c r="E25" s="47">
        <v>1935</v>
      </c>
      <c r="F25" s="48" t="s">
        <v>109</v>
      </c>
      <c r="G25" s="22"/>
    </row>
    <row r="26" spans="1:7" s="2" customFormat="1" ht="15" x14ac:dyDescent="0.25">
      <c r="A26" s="31">
        <v>11</v>
      </c>
      <c r="B26" s="43" t="s">
        <v>384</v>
      </c>
      <c r="C26" s="46" t="s">
        <v>5</v>
      </c>
      <c r="D26" s="42" t="s">
        <v>323</v>
      </c>
      <c r="E26" s="47">
        <v>1980</v>
      </c>
      <c r="F26" s="48" t="s">
        <v>105</v>
      </c>
      <c r="G26" s="22"/>
    </row>
    <row r="27" spans="1:7" s="2" customFormat="1" ht="15" x14ac:dyDescent="0.25">
      <c r="A27" s="31">
        <v>12</v>
      </c>
      <c r="B27" s="43" t="s">
        <v>385</v>
      </c>
      <c r="C27" s="46" t="s">
        <v>5</v>
      </c>
      <c r="D27" s="42" t="s">
        <v>323</v>
      </c>
      <c r="E27" s="47">
        <v>1170</v>
      </c>
      <c r="F27" s="48" t="s">
        <v>192</v>
      </c>
      <c r="G27" s="22"/>
    </row>
    <row r="28" spans="1:7" s="2" customFormat="1" ht="15" x14ac:dyDescent="0.25">
      <c r="A28" s="31">
        <v>13</v>
      </c>
      <c r="B28" s="43" t="s">
        <v>386</v>
      </c>
      <c r="C28" s="46" t="s">
        <v>5</v>
      </c>
      <c r="D28" s="42" t="s">
        <v>323</v>
      </c>
      <c r="E28" s="47">
        <v>1350</v>
      </c>
      <c r="F28" s="48" t="s">
        <v>196</v>
      </c>
      <c r="G28" s="22"/>
    </row>
    <row r="29" spans="1:7" s="2" customFormat="1" ht="15" x14ac:dyDescent="0.25">
      <c r="A29" s="31">
        <v>14</v>
      </c>
      <c r="B29" s="43" t="s">
        <v>387</v>
      </c>
      <c r="C29" s="46" t="s">
        <v>5</v>
      </c>
      <c r="D29" s="42" t="s">
        <v>323</v>
      </c>
      <c r="E29" s="47">
        <v>1350</v>
      </c>
      <c r="F29" s="48" t="s">
        <v>98</v>
      </c>
      <c r="G29" s="22"/>
    </row>
    <row r="30" spans="1:7" s="2" customFormat="1" ht="15" x14ac:dyDescent="0.25">
      <c r="A30" s="31">
        <v>15</v>
      </c>
      <c r="B30" s="43" t="s">
        <v>388</v>
      </c>
      <c r="C30" s="46" t="s">
        <v>5</v>
      </c>
      <c r="D30" s="42" t="s">
        <v>323</v>
      </c>
      <c r="E30" s="47">
        <v>1485</v>
      </c>
      <c r="F30" s="48" t="s">
        <v>197</v>
      </c>
      <c r="G30" s="22"/>
    </row>
    <row r="31" spans="1:7" s="2" customFormat="1" ht="15" x14ac:dyDescent="0.25">
      <c r="A31" s="31">
        <v>16</v>
      </c>
      <c r="B31" s="43" t="s">
        <v>136</v>
      </c>
      <c r="C31" s="46" t="s">
        <v>5</v>
      </c>
      <c r="D31" s="42" t="s">
        <v>323</v>
      </c>
      <c r="E31" s="47">
        <v>1215</v>
      </c>
      <c r="F31" s="48" t="s">
        <v>194</v>
      </c>
      <c r="G31" s="22"/>
    </row>
    <row r="32" spans="1:7" s="2" customFormat="1" ht="15" x14ac:dyDescent="0.25">
      <c r="A32" s="31">
        <v>17</v>
      </c>
      <c r="B32" s="43" t="s">
        <v>137</v>
      </c>
      <c r="C32" s="46" t="s">
        <v>5</v>
      </c>
      <c r="D32" s="42" t="s">
        <v>323</v>
      </c>
      <c r="E32" s="47">
        <v>1395</v>
      </c>
      <c r="F32" s="48" t="s">
        <v>110</v>
      </c>
      <c r="G32" s="22"/>
    </row>
    <row r="33" spans="1:7" s="2" customFormat="1" ht="15" x14ac:dyDescent="0.25">
      <c r="A33" s="31">
        <v>18</v>
      </c>
      <c r="B33" s="43" t="s">
        <v>41</v>
      </c>
      <c r="C33" s="46" t="s">
        <v>5</v>
      </c>
      <c r="D33" s="42" t="s">
        <v>323</v>
      </c>
      <c r="E33" s="47">
        <v>1215</v>
      </c>
      <c r="F33" s="48" t="s">
        <v>98</v>
      </c>
      <c r="G33" s="22"/>
    </row>
    <row r="34" spans="1:7" s="2" customFormat="1" ht="15" x14ac:dyDescent="0.25">
      <c r="A34" s="31">
        <v>19</v>
      </c>
      <c r="B34" s="43" t="s">
        <v>389</v>
      </c>
      <c r="C34" s="50" t="s">
        <v>220</v>
      </c>
      <c r="D34" s="33" t="s">
        <v>322</v>
      </c>
      <c r="E34" s="51">
        <v>43660</v>
      </c>
      <c r="F34" s="52">
        <v>42646</v>
      </c>
      <c r="G34" s="22"/>
    </row>
    <row r="35" spans="1:7" s="2" customFormat="1" ht="15" x14ac:dyDescent="0.25">
      <c r="A35" s="31">
        <v>20</v>
      </c>
      <c r="B35" s="43" t="s">
        <v>390</v>
      </c>
      <c r="C35" s="50" t="s">
        <v>220</v>
      </c>
      <c r="D35" s="33" t="s">
        <v>322</v>
      </c>
      <c r="E35" s="51">
        <v>188340.71</v>
      </c>
      <c r="F35" s="52">
        <v>42615</v>
      </c>
      <c r="G35" s="22"/>
    </row>
    <row r="36" spans="1:7" s="2" customFormat="1" ht="15" x14ac:dyDescent="0.2">
      <c r="A36" s="31">
        <v>21</v>
      </c>
      <c r="B36" s="43" t="s">
        <v>138</v>
      </c>
      <c r="C36" s="50" t="s">
        <v>213</v>
      </c>
      <c r="D36" s="32" t="s">
        <v>322</v>
      </c>
      <c r="E36" s="51">
        <v>10000</v>
      </c>
      <c r="F36" s="52" t="s">
        <v>545</v>
      </c>
      <c r="G36" s="22"/>
    </row>
    <row r="37" spans="1:7" s="2" customFormat="1" ht="15" x14ac:dyDescent="0.2">
      <c r="A37" s="31">
        <v>22</v>
      </c>
      <c r="B37" s="43" t="s">
        <v>391</v>
      </c>
      <c r="C37" s="50" t="s">
        <v>213</v>
      </c>
      <c r="D37" s="32" t="s">
        <v>322</v>
      </c>
      <c r="E37" s="51">
        <v>5000</v>
      </c>
      <c r="F37" s="52" t="s">
        <v>545</v>
      </c>
      <c r="G37" s="22"/>
    </row>
    <row r="38" spans="1:7" s="2" customFormat="1" ht="15" x14ac:dyDescent="0.2">
      <c r="A38" s="31">
        <v>23</v>
      </c>
      <c r="B38" s="43" t="s">
        <v>41</v>
      </c>
      <c r="C38" s="50" t="s">
        <v>213</v>
      </c>
      <c r="D38" s="32" t="s">
        <v>322</v>
      </c>
      <c r="E38" s="51">
        <v>15000</v>
      </c>
      <c r="F38" s="52" t="s">
        <v>545</v>
      </c>
      <c r="G38" s="22"/>
    </row>
    <row r="39" spans="1:7" s="2" customFormat="1" ht="15" x14ac:dyDescent="0.2">
      <c r="A39" s="31">
        <v>24</v>
      </c>
      <c r="B39" s="43" t="s">
        <v>138</v>
      </c>
      <c r="C39" s="50" t="s">
        <v>213</v>
      </c>
      <c r="D39" s="32" t="s">
        <v>322</v>
      </c>
      <c r="E39" s="51">
        <v>36000</v>
      </c>
      <c r="F39" s="52" t="s">
        <v>545</v>
      </c>
      <c r="G39" s="22"/>
    </row>
    <row r="40" spans="1:7" s="2" customFormat="1" ht="15" x14ac:dyDescent="0.2">
      <c r="A40" s="31">
        <v>25</v>
      </c>
      <c r="B40" s="43" t="s">
        <v>140</v>
      </c>
      <c r="C40" s="50" t="s">
        <v>213</v>
      </c>
      <c r="D40" s="32" t="s">
        <v>322</v>
      </c>
      <c r="E40" s="51">
        <v>120000</v>
      </c>
      <c r="F40" s="52" t="s">
        <v>545</v>
      </c>
      <c r="G40" s="22"/>
    </row>
    <row r="41" spans="1:7" s="2" customFormat="1" ht="15" x14ac:dyDescent="0.2">
      <c r="A41" s="31">
        <v>26</v>
      </c>
      <c r="B41" s="43" t="s">
        <v>139</v>
      </c>
      <c r="C41" s="50" t="s">
        <v>213</v>
      </c>
      <c r="D41" s="32" t="s">
        <v>322</v>
      </c>
      <c r="E41" s="51">
        <v>25000</v>
      </c>
      <c r="F41" s="52" t="s">
        <v>545</v>
      </c>
      <c r="G41" s="22"/>
    </row>
    <row r="42" spans="1:7" s="2" customFormat="1" ht="15" x14ac:dyDescent="0.2">
      <c r="A42" s="31">
        <v>27</v>
      </c>
      <c r="B42" s="43" t="s">
        <v>141</v>
      </c>
      <c r="C42" s="50" t="s">
        <v>213</v>
      </c>
      <c r="D42" s="32" t="s">
        <v>322</v>
      </c>
      <c r="E42" s="51">
        <v>5000</v>
      </c>
      <c r="F42" s="52" t="s">
        <v>546</v>
      </c>
      <c r="G42" s="22"/>
    </row>
    <row r="43" spans="1:7" s="2" customFormat="1" ht="15" x14ac:dyDescent="0.2">
      <c r="A43" s="31">
        <v>28</v>
      </c>
      <c r="B43" s="43" t="s">
        <v>392</v>
      </c>
      <c r="C43" s="50" t="s">
        <v>213</v>
      </c>
      <c r="D43" s="32" t="s">
        <v>322</v>
      </c>
      <c r="E43" s="51">
        <v>16500</v>
      </c>
      <c r="F43" s="52" t="s">
        <v>545</v>
      </c>
      <c r="G43" s="22"/>
    </row>
    <row r="44" spans="1:7" s="2" customFormat="1" ht="15" x14ac:dyDescent="0.2">
      <c r="A44" s="31">
        <v>29</v>
      </c>
      <c r="B44" s="43" t="s">
        <v>143</v>
      </c>
      <c r="C44" s="50" t="s">
        <v>213</v>
      </c>
      <c r="D44" s="32" t="s">
        <v>322</v>
      </c>
      <c r="E44" s="51">
        <v>82000</v>
      </c>
      <c r="F44" s="52" t="s">
        <v>545</v>
      </c>
      <c r="G44" s="22"/>
    </row>
    <row r="45" spans="1:7" s="2" customFormat="1" ht="15" x14ac:dyDescent="0.2">
      <c r="A45" s="31">
        <v>30</v>
      </c>
      <c r="B45" s="43" t="s">
        <v>142</v>
      </c>
      <c r="C45" s="50" t="s">
        <v>213</v>
      </c>
      <c r="D45" s="32" t="s">
        <v>322</v>
      </c>
      <c r="E45" s="51">
        <v>20000</v>
      </c>
      <c r="F45" s="52" t="s">
        <v>545</v>
      </c>
      <c r="G45" s="22"/>
    </row>
    <row r="46" spans="1:7" s="2" customFormat="1" ht="15" x14ac:dyDescent="0.2">
      <c r="A46" s="31">
        <v>31</v>
      </c>
      <c r="B46" s="43" t="s">
        <v>393</v>
      </c>
      <c r="C46" s="50" t="s">
        <v>213</v>
      </c>
      <c r="D46" s="32" t="s">
        <v>322</v>
      </c>
      <c r="E46" s="51">
        <v>53000</v>
      </c>
      <c r="F46" s="52" t="s">
        <v>545</v>
      </c>
      <c r="G46" s="22"/>
    </row>
    <row r="47" spans="1:7" s="2" customFormat="1" ht="15" x14ac:dyDescent="0.25">
      <c r="A47" s="31">
        <v>32</v>
      </c>
      <c r="B47" s="43" t="s">
        <v>394</v>
      </c>
      <c r="C47" s="50" t="s">
        <v>213</v>
      </c>
      <c r="D47" s="42" t="s">
        <v>537</v>
      </c>
      <c r="E47" s="51">
        <v>7000</v>
      </c>
      <c r="F47" s="52" t="s">
        <v>546</v>
      </c>
      <c r="G47" s="22"/>
    </row>
    <row r="48" spans="1:7" s="2" customFormat="1" ht="15" x14ac:dyDescent="0.25">
      <c r="A48" s="31">
        <v>33</v>
      </c>
      <c r="B48" s="43" t="s">
        <v>42</v>
      </c>
      <c r="C48" s="46" t="s">
        <v>331</v>
      </c>
      <c r="D48" s="42" t="s">
        <v>322</v>
      </c>
      <c r="E48" s="47">
        <v>15340</v>
      </c>
      <c r="F48" s="48" t="s">
        <v>501</v>
      </c>
      <c r="G48" s="22"/>
    </row>
    <row r="49" spans="1:7" s="2" customFormat="1" ht="15" x14ac:dyDescent="0.25">
      <c r="A49" s="31">
        <v>34</v>
      </c>
      <c r="B49" s="43" t="s">
        <v>43</v>
      </c>
      <c r="C49" s="50" t="s">
        <v>113</v>
      </c>
      <c r="D49" s="33" t="s">
        <v>322</v>
      </c>
      <c r="E49" s="51">
        <v>6488.43</v>
      </c>
      <c r="F49" s="52">
        <v>42555</v>
      </c>
      <c r="G49" s="22"/>
    </row>
    <row r="50" spans="1:7" s="2" customFormat="1" ht="15" x14ac:dyDescent="0.25">
      <c r="A50" s="31">
        <v>35</v>
      </c>
      <c r="B50" s="43" t="s">
        <v>235</v>
      </c>
      <c r="C50" s="50" t="s">
        <v>378</v>
      </c>
      <c r="D50" s="42" t="s">
        <v>329</v>
      </c>
      <c r="E50" s="51">
        <v>2495.81</v>
      </c>
      <c r="F50" s="52">
        <v>42348</v>
      </c>
      <c r="G50" s="22"/>
    </row>
    <row r="51" spans="1:7" s="2" customFormat="1" ht="15" x14ac:dyDescent="0.25">
      <c r="A51" s="31">
        <v>36</v>
      </c>
      <c r="B51" s="43" t="s">
        <v>395</v>
      </c>
      <c r="C51" s="50" t="s">
        <v>378</v>
      </c>
      <c r="D51" s="42" t="s">
        <v>329</v>
      </c>
      <c r="E51" s="51">
        <v>12165.06</v>
      </c>
      <c r="F51" s="52">
        <v>42348</v>
      </c>
      <c r="G51" s="22"/>
    </row>
    <row r="52" spans="1:7" s="2" customFormat="1" ht="15" x14ac:dyDescent="0.25">
      <c r="A52" s="31">
        <v>37</v>
      </c>
      <c r="B52" s="43" t="s">
        <v>396</v>
      </c>
      <c r="C52" s="50" t="s">
        <v>378</v>
      </c>
      <c r="D52" s="42" t="s">
        <v>329</v>
      </c>
      <c r="E52" s="51">
        <v>4141.6000000000004</v>
      </c>
      <c r="F52" s="52">
        <v>42348</v>
      </c>
      <c r="G52" s="22"/>
    </row>
    <row r="53" spans="1:7" s="2" customFormat="1" ht="15" x14ac:dyDescent="0.25">
      <c r="A53" s="31">
        <v>38</v>
      </c>
      <c r="B53" s="43" t="s">
        <v>144</v>
      </c>
      <c r="C53" s="50" t="s">
        <v>378</v>
      </c>
      <c r="D53" s="42" t="s">
        <v>329</v>
      </c>
      <c r="E53" s="51">
        <v>4667.28</v>
      </c>
      <c r="F53" s="52">
        <v>42348</v>
      </c>
      <c r="G53" s="22"/>
    </row>
    <row r="54" spans="1:7" s="2" customFormat="1" ht="15" x14ac:dyDescent="0.25">
      <c r="A54" s="31">
        <v>39</v>
      </c>
      <c r="B54" s="43" t="s">
        <v>51</v>
      </c>
      <c r="C54" s="50" t="s">
        <v>378</v>
      </c>
      <c r="D54" s="42" t="s">
        <v>329</v>
      </c>
      <c r="E54" s="51">
        <v>13649.01</v>
      </c>
      <c r="F54" s="52" t="s">
        <v>554</v>
      </c>
      <c r="G54" s="22"/>
    </row>
    <row r="55" spans="1:7" s="2" customFormat="1" ht="15" x14ac:dyDescent="0.25">
      <c r="A55" s="31">
        <v>40</v>
      </c>
      <c r="B55" s="43" t="s">
        <v>145</v>
      </c>
      <c r="C55" s="50" t="s">
        <v>378</v>
      </c>
      <c r="D55" s="42" t="s">
        <v>329</v>
      </c>
      <c r="E55" s="51">
        <v>18585</v>
      </c>
      <c r="F55" s="52" t="s">
        <v>554</v>
      </c>
      <c r="G55" s="22"/>
    </row>
    <row r="56" spans="1:7" s="2" customFormat="1" ht="15" x14ac:dyDescent="0.25">
      <c r="A56" s="31">
        <v>41</v>
      </c>
      <c r="B56" s="43" t="s">
        <v>146</v>
      </c>
      <c r="C56" s="50" t="s">
        <v>378</v>
      </c>
      <c r="D56" s="42" t="s">
        <v>329</v>
      </c>
      <c r="E56" s="51">
        <v>9969.18</v>
      </c>
      <c r="F56" s="52">
        <v>42675</v>
      </c>
      <c r="G56" s="22"/>
    </row>
    <row r="57" spans="1:7" s="2" customFormat="1" ht="15" x14ac:dyDescent="0.25">
      <c r="A57" s="31">
        <v>42</v>
      </c>
      <c r="B57" s="43" t="s">
        <v>251</v>
      </c>
      <c r="C57" s="50" t="s">
        <v>378</v>
      </c>
      <c r="D57" s="42" t="s">
        <v>329</v>
      </c>
      <c r="E57" s="51">
        <v>68820.45</v>
      </c>
      <c r="F57" s="52" t="s">
        <v>555</v>
      </c>
      <c r="G57" s="22"/>
    </row>
    <row r="58" spans="1:7" s="2" customFormat="1" ht="15" x14ac:dyDescent="0.25">
      <c r="A58" s="31">
        <v>43</v>
      </c>
      <c r="B58" s="43" t="s">
        <v>397</v>
      </c>
      <c r="C58" s="50" t="s">
        <v>378</v>
      </c>
      <c r="D58" s="42" t="s">
        <v>329</v>
      </c>
      <c r="E58" s="51">
        <v>106495</v>
      </c>
      <c r="F58" s="52">
        <v>42464</v>
      </c>
      <c r="G58" s="22"/>
    </row>
    <row r="59" spans="1:7" s="2" customFormat="1" ht="15" x14ac:dyDescent="0.25">
      <c r="A59" s="31">
        <v>44</v>
      </c>
      <c r="B59" s="43" t="s">
        <v>236</v>
      </c>
      <c r="C59" s="50" t="s">
        <v>378</v>
      </c>
      <c r="D59" s="42" t="s">
        <v>329</v>
      </c>
      <c r="E59" s="51">
        <v>15709.81</v>
      </c>
      <c r="F59" s="52">
        <v>42708</v>
      </c>
      <c r="G59" s="22"/>
    </row>
    <row r="60" spans="1:7" s="2" customFormat="1" ht="15" x14ac:dyDescent="0.25">
      <c r="A60" s="31">
        <v>45</v>
      </c>
      <c r="B60" s="43" t="s">
        <v>66</v>
      </c>
      <c r="C60" s="46" t="s">
        <v>332</v>
      </c>
      <c r="D60" s="42" t="s">
        <v>525</v>
      </c>
      <c r="E60" s="47">
        <v>51763.06</v>
      </c>
      <c r="F60" s="48" t="s">
        <v>502</v>
      </c>
      <c r="G60" s="22"/>
    </row>
    <row r="61" spans="1:7" s="2" customFormat="1" ht="15" x14ac:dyDescent="0.25">
      <c r="A61" s="31">
        <v>46</v>
      </c>
      <c r="B61" s="43" t="s">
        <v>45</v>
      </c>
      <c r="C61" s="46" t="s">
        <v>332</v>
      </c>
      <c r="D61" s="42" t="s">
        <v>525</v>
      </c>
      <c r="E61" s="47">
        <v>6356.66</v>
      </c>
      <c r="F61" s="48" t="s">
        <v>502</v>
      </c>
      <c r="G61" s="22"/>
    </row>
    <row r="62" spans="1:7" s="2" customFormat="1" ht="15" x14ac:dyDescent="0.2">
      <c r="A62" s="31">
        <v>47</v>
      </c>
      <c r="B62" s="43" t="s">
        <v>398</v>
      </c>
      <c r="C62" s="50" t="s">
        <v>374</v>
      </c>
      <c r="D62" s="32" t="s">
        <v>322</v>
      </c>
      <c r="E62" s="51">
        <v>54280</v>
      </c>
      <c r="F62" s="52" t="s">
        <v>549</v>
      </c>
      <c r="G62" s="22"/>
    </row>
    <row r="63" spans="1:7" s="2" customFormat="1" ht="15" x14ac:dyDescent="0.25">
      <c r="A63" s="31">
        <v>48</v>
      </c>
      <c r="B63" s="43" t="s">
        <v>399</v>
      </c>
      <c r="C63" s="50" t="s">
        <v>374</v>
      </c>
      <c r="D63" s="42" t="s">
        <v>322</v>
      </c>
      <c r="E63" s="51">
        <v>210187.5</v>
      </c>
      <c r="F63" s="52">
        <v>42494</v>
      </c>
      <c r="G63" s="22"/>
    </row>
    <row r="64" spans="1:7" s="2" customFormat="1" ht="15" x14ac:dyDescent="0.25">
      <c r="A64" s="31">
        <v>49</v>
      </c>
      <c r="B64" s="43" t="s">
        <v>400</v>
      </c>
      <c r="C64" s="46" t="s">
        <v>114</v>
      </c>
      <c r="D64" s="42" t="s">
        <v>322</v>
      </c>
      <c r="E64" s="47">
        <v>112100</v>
      </c>
      <c r="F64" s="48" t="s">
        <v>106</v>
      </c>
      <c r="G64" s="22"/>
    </row>
    <row r="65" spans="1:7" s="2" customFormat="1" ht="15" x14ac:dyDescent="0.25">
      <c r="A65" s="31">
        <v>50</v>
      </c>
      <c r="B65" s="43" t="s">
        <v>401</v>
      </c>
      <c r="C65" s="46" t="s">
        <v>333</v>
      </c>
      <c r="D65" s="42" t="s">
        <v>322</v>
      </c>
      <c r="E65" s="47">
        <v>55790.400000000001</v>
      </c>
      <c r="F65" s="48" t="s">
        <v>199</v>
      </c>
      <c r="G65" s="22"/>
    </row>
    <row r="66" spans="1:7" s="2" customFormat="1" ht="15" x14ac:dyDescent="0.25">
      <c r="A66" s="31">
        <v>51</v>
      </c>
      <c r="B66" s="43" t="s">
        <v>402</v>
      </c>
      <c r="C66" s="46" t="s">
        <v>6</v>
      </c>
      <c r="D66" s="42" t="s">
        <v>322</v>
      </c>
      <c r="E66" s="47">
        <v>20060</v>
      </c>
      <c r="F66" s="48" t="s">
        <v>55</v>
      </c>
      <c r="G66" s="22"/>
    </row>
    <row r="67" spans="1:7" s="2" customFormat="1" ht="15" x14ac:dyDescent="0.2">
      <c r="A67" s="31">
        <v>52</v>
      </c>
      <c r="B67" s="43" t="s">
        <v>147</v>
      </c>
      <c r="C67" s="50" t="s">
        <v>369</v>
      </c>
      <c r="D67" s="32" t="s">
        <v>322</v>
      </c>
      <c r="E67" s="51">
        <v>64329.97</v>
      </c>
      <c r="F67" s="52" t="s">
        <v>544</v>
      </c>
      <c r="G67" s="22"/>
    </row>
    <row r="68" spans="1:7" s="2" customFormat="1" ht="15" x14ac:dyDescent="0.2">
      <c r="A68" s="31">
        <v>53</v>
      </c>
      <c r="B68" s="43" t="s">
        <v>148</v>
      </c>
      <c r="C68" s="50" t="s">
        <v>369</v>
      </c>
      <c r="D68" s="32" t="s">
        <v>322</v>
      </c>
      <c r="E68" s="51">
        <v>20527</v>
      </c>
      <c r="F68" s="52" t="s">
        <v>544</v>
      </c>
      <c r="G68" s="22"/>
    </row>
    <row r="69" spans="1:7" s="2" customFormat="1" ht="15" x14ac:dyDescent="0.2">
      <c r="A69" s="31">
        <v>54</v>
      </c>
      <c r="B69" s="43" t="s">
        <v>149</v>
      </c>
      <c r="C69" s="46" t="s">
        <v>76</v>
      </c>
      <c r="D69" s="32" t="s">
        <v>322</v>
      </c>
      <c r="E69" s="47">
        <v>1755.84</v>
      </c>
      <c r="F69" s="48" t="s">
        <v>194</v>
      </c>
      <c r="G69" s="22"/>
    </row>
    <row r="70" spans="1:7" s="2" customFormat="1" ht="15" x14ac:dyDescent="0.25">
      <c r="A70" s="31">
        <v>55</v>
      </c>
      <c r="B70" s="43" t="s">
        <v>403</v>
      </c>
      <c r="C70" s="50" t="s">
        <v>362</v>
      </c>
      <c r="D70" s="33" t="s">
        <v>322</v>
      </c>
      <c r="E70" s="51">
        <v>161635.35999999999</v>
      </c>
      <c r="F70" s="52">
        <v>42525</v>
      </c>
      <c r="G70" s="22"/>
    </row>
    <row r="71" spans="1:7" s="2" customFormat="1" ht="15" x14ac:dyDescent="0.2">
      <c r="A71" s="31">
        <v>56</v>
      </c>
      <c r="B71" s="43" t="s">
        <v>252</v>
      </c>
      <c r="C71" s="46" t="s">
        <v>115</v>
      </c>
      <c r="D71" s="32" t="s">
        <v>322</v>
      </c>
      <c r="E71" s="47">
        <v>67748.06</v>
      </c>
      <c r="F71" s="48" t="s">
        <v>194</v>
      </c>
      <c r="G71" s="22"/>
    </row>
    <row r="72" spans="1:7" s="2" customFormat="1" ht="15" x14ac:dyDescent="0.2">
      <c r="A72" s="31">
        <v>57</v>
      </c>
      <c r="B72" s="43" t="s">
        <v>404</v>
      </c>
      <c r="C72" s="46" t="s">
        <v>115</v>
      </c>
      <c r="D72" s="32" t="s">
        <v>322</v>
      </c>
      <c r="E72" s="47">
        <v>53221.91</v>
      </c>
      <c r="F72" s="48" t="s">
        <v>111</v>
      </c>
      <c r="G72" s="22"/>
    </row>
    <row r="73" spans="1:7" s="2" customFormat="1" ht="15" x14ac:dyDescent="0.2">
      <c r="A73" s="31">
        <v>58</v>
      </c>
      <c r="B73" s="43" t="s">
        <v>150</v>
      </c>
      <c r="C73" s="46" t="s">
        <v>115</v>
      </c>
      <c r="D73" s="32" t="s">
        <v>322</v>
      </c>
      <c r="E73" s="47">
        <v>35852.18</v>
      </c>
      <c r="F73" s="48" t="s">
        <v>98</v>
      </c>
      <c r="G73" s="22"/>
    </row>
    <row r="74" spans="1:7" s="2" customFormat="1" ht="15" x14ac:dyDescent="0.2">
      <c r="A74" s="31">
        <v>59</v>
      </c>
      <c r="B74" s="43" t="s">
        <v>405</v>
      </c>
      <c r="C74" s="46" t="s">
        <v>115</v>
      </c>
      <c r="D74" s="32" t="s">
        <v>322</v>
      </c>
      <c r="E74" s="47">
        <v>7670</v>
      </c>
      <c r="F74" s="48" t="s">
        <v>211</v>
      </c>
      <c r="G74" s="22"/>
    </row>
    <row r="75" spans="1:7" s="2" customFormat="1" ht="15" x14ac:dyDescent="0.2">
      <c r="A75" s="31">
        <v>60</v>
      </c>
      <c r="B75" s="43" t="s">
        <v>406</v>
      </c>
      <c r="C75" s="46" t="s">
        <v>116</v>
      </c>
      <c r="D75" s="32" t="s">
        <v>325</v>
      </c>
      <c r="E75" s="47">
        <v>472542.8</v>
      </c>
      <c r="F75" s="48" t="s">
        <v>108</v>
      </c>
      <c r="G75" s="22"/>
    </row>
    <row r="76" spans="1:7" s="2" customFormat="1" ht="15" x14ac:dyDescent="0.2">
      <c r="A76" s="31">
        <v>61</v>
      </c>
      <c r="B76" s="43" t="s">
        <v>234</v>
      </c>
      <c r="C76" s="46" t="s">
        <v>116</v>
      </c>
      <c r="D76" s="32" t="s">
        <v>325</v>
      </c>
      <c r="E76" s="47">
        <v>12450.18</v>
      </c>
      <c r="F76" s="48" t="s">
        <v>109</v>
      </c>
      <c r="G76" s="22"/>
    </row>
    <row r="77" spans="1:7" s="2" customFormat="1" ht="15" x14ac:dyDescent="0.2">
      <c r="A77" s="31">
        <v>62</v>
      </c>
      <c r="B77" s="43" t="s">
        <v>152</v>
      </c>
      <c r="C77" s="50" t="s">
        <v>372</v>
      </c>
      <c r="D77" s="32" t="s">
        <v>325</v>
      </c>
      <c r="E77" s="51">
        <v>60628.4</v>
      </c>
      <c r="F77" s="52" t="s">
        <v>548</v>
      </c>
      <c r="G77" s="22"/>
    </row>
    <row r="78" spans="1:7" s="2" customFormat="1" ht="15" x14ac:dyDescent="0.2">
      <c r="A78" s="31">
        <v>63</v>
      </c>
      <c r="B78" s="43" t="s">
        <v>407</v>
      </c>
      <c r="C78" s="46" t="s">
        <v>7</v>
      </c>
      <c r="D78" s="32" t="s">
        <v>322</v>
      </c>
      <c r="E78" s="47">
        <v>14514</v>
      </c>
      <c r="F78" s="48" t="s">
        <v>503</v>
      </c>
      <c r="G78" s="22"/>
    </row>
    <row r="79" spans="1:7" s="2" customFormat="1" ht="15" x14ac:dyDescent="0.2">
      <c r="A79" s="31">
        <v>64</v>
      </c>
      <c r="B79" s="43" t="s">
        <v>408</v>
      </c>
      <c r="C79" s="50" t="s">
        <v>221</v>
      </c>
      <c r="D79" s="32" t="s">
        <v>324</v>
      </c>
      <c r="E79" s="51">
        <v>8349.65</v>
      </c>
      <c r="F79" s="52" t="s">
        <v>550</v>
      </c>
      <c r="G79" s="22"/>
    </row>
    <row r="80" spans="1:7" s="2" customFormat="1" ht="15" x14ac:dyDescent="0.2">
      <c r="A80" s="31">
        <v>65</v>
      </c>
      <c r="B80" s="43" t="s">
        <v>409</v>
      </c>
      <c r="C80" s="46" t="s">
        <v>8</v>
      </c>
      <c r="D80" s="32" t="s">
        <v>324</v>
      </c>
      <c r="E80" s="47">
        <v>3661.2</v>
      </c>
      <c r="F80" s="48" t="s">
        <v>504</v>
      </c>
      <c r="G80" s="22"/>
    </row>
    <row r="81" spans="1:7" s="2" customFormat="1" ht="15" x14ac:dyDescent="0.2">
      <c r="A81" s="31">
        <v>66</v>
      </c>
      <c r="B81" s="43" t="s">
        <v>46</v>
      </c>
      <c r="C81" s="46" t="s">
        <v>334</v>
      </c>
      <c r="D81" s="32" t="s">
        <v>257</v>
      </c>
      <c r="E81" s="47">
        <v>30000</v>
      </c>
      <c r="F81" s="48" t="s">
        <v>58</v>
      </c>
      <c r="G81" s="22"/>
    </row>
    <row r="82" spans="1:7" s="2" customFormat="1" ht="15" x14ac:dyDescent="0.2">
      <c r="A82" s="31">
        <v>67</v>
      </c>
      <c r="B82" s="43" t="s">
        <v>410</v>
      </c>
      <c r="C82" s="46" t="s">
        <v>335</v>
      </c>
      <c r="D82" s="32" t="s">
        <v>322</v>
      </c>
      <c r="E82" s="47">
        <v>74732</v>
      </c>
      <c r="F82" s="48" t="s">
        <v>505</v>
      </c>
      <c r="G82" s="22"/>
    </row>
    <row r="83" spans="1:7" s="2" customFormat="1" ht="15" x14ac:dyDescent="0.2">
      <c r="A83" s="31">
        <v>68</v>
      </c>
      <c r="B83" s="43" t="s">
        <v>154</v>
      </c>
      <c r="C83" s="46" t="s">
        <v>218</v>
      </c>
      <c r="D83" s="32" t="s">
        <v>322</v>
      </c>
      <c r="E83" s="47">
        <v>589246.66</v>
      </c>
      <c r="F83" s="48" t="s">
        <v>110</v>
      </c>
      <c r="G83" s="22"/>
    </row>
    <row r="84" spans="1:7" s="2" customFormat="1" ht="15" x14ac:dyDescent="0.25">
      <c r="A84" s="31">
        <v>69</v>
      </c>
      <c r="B84" s="43" t="s">
        <v>153</v>
      </c>
      <c r="C84" s="46" t="s">
        <v>218</v>
      </c>
      <c r="D84" s="33" t="s">
        <v>322</v>
      </c>
      <c r="E84" s="47">
        <v>46339</v>
      </c>
      <c r="F84" s="48" t="s">
        <v>503</v>
      </c>
      <c r="G84" s="22"/>
    </row>
    <row r="85" spans="1:7" s="2" customFormat="1" ht="15" x14ac:dyDescent="0.25">
      <c r="A85" s="31">
        <v>70</v>
      </c>
      <c r="B85" s="43" t="s">
        <v>155</v>
      </c>
      <c r="C85" s="46" t="s">
        <v>336</v>
      </c>
      <c r="D85" s="33" t="s">
        <v>327</v>
      </c>
      <c r="E85" s="47">
        <v>125198</v>
      </c>
      <c r="F85" s="48" t="s">
        <v>210</v>
      </c>
      <c r="G85" s="22"/>
    </row>
    <row r="86" spans="1:7" s="2" customFormat="1" ht="15" x14ac:dyDescent="0.25">
      <c r="A86" s="31">
        <v>71</v>
      </c>
      <c r="B86" s="43" t="s">
        <v>156</v>
      </c>
      <c r="C86" s="46" t="s">
        <v>337</v>
      </c>
      <c r="D86" s="33" t="s">
        <v>322</v>
      </c>
      <c r="E86" s="47">
        <v>88264</v>
      </c>
      <c r="F86" s="48" t="s">
        <v>110</v>
      </c>
      <c r="G86" s="22"/>
    </row>
    <row r="87" spans="1:7" s="2" customFormat="1" ht="15" x14ac:dyDescent="0.25">
      <c r="A87" s="31">
        <v>72</v>
      </c>
      <c r="B87" s="43" t="s">
        <v>157</v>
      </c>
      <c r="C87" s="46" t="s">
        <v>337</v>
      </c>
      <c r="D87" s="33" t="s">
        <v>322</v>
      </c>
      <c r="E87" s="47">
        <v>8307.2000000000007</v>
      </c>
      <c r="F87" s="48" t="s">
        <v>198</v>
      </c>
      <c r="G87" s="22"/>
    </row>
    <row r="88" spans="1:7" s="2" customFormat="1" ht="15" x14ac:dyDescent="0.25">
      <c r="A88" s="31">
        <v>73</v>
      </c>
      <c r="B88" s="43" t="s">
        <v>166</v>
      </c>
      <c r="C88" s="50" t="s">
        <v>359</v>
      </c>
      <c r="D88" s="33" t="s">
        <v>322</v>
      </c>
      <c r="E88" s="51">
        <v>31280.34</v>
      </c>
      <c r="F88" s="52">
        <v>42494</v>
      </c>
      <c r="G88" s="22"/>
    </row>
    <row r="89" spans="1:7" s="2" customFormat="1" ht="15" x14ac:dyDescent="0.25">
      <c r="A89" s="31">
        <v>74</v>
      </c>
      <c r="B89" s="43" t="s">
        <v>228</v>
      </c>
      <c r="C89" s="50" t="s">
        <v>217</v>
      </c>
      <c r="D89" s="33" t="s">
        <v>322</v>
      </c>
      <c r="E89" s="51">
        <v>11044.8</v>
      </c>
      <c r="F89" s="52">
        <v>42433</v>
      </c>
      <c r="G89" s="22"/>
    </row>
    <row r="90" spans="1:7" s="2" customFormat="1" ht="15" x14ac:dyDescent="0.2">
      <c r="A90" s="31">
        <v>75</v>
      </c>
      <c r="B90" s="46" t="s">
        <v>158</v>
      </c>
      <c r="C90" s="50" t="s">
        <v>215</v>
      </c>
      <c r="D90" s="32" t="s">
        <v>530</v>
      </c>
      <c r="E90" s="51">
        <v>5246.95</v>
      </c>
      <c r="F90" s="52">
        <v>42555</v>
      </c>
      <c r="G90" s="22"/>
    </row>
    <row r="91" spans="1:7" s="2" customFormat="1" ht="15" x14ac:dyDescent="0.2">
      <c r="A91" s="31">
        <v>76</v>
      </c>
      <c r="B91" s="43" t="s">
        <v>159</v>
      </c>
      <c r="C91" s="50" t="s">
        <v>373</v>
      </c>
      <c r="D91" s="32" t="s">
        <v>322</v>
      </c>
      <c r="E91" s="51">
        <v>79155.58</v>
      </c>
      <c r="F91" s="52">
        <v>42373</v>
      </c>
      <c r="G91" s="22"/>
    </row>
    <row r="92" spans="1:7" s="2" customFormat="1" ht="15" x14ac:dyDescent="0.25">
      <c r="A92" s="31">
        <v>77</v>
      </c>
      <c r="B92" s="43" t="s">
        <v>411</v>
      </c>
      <c r="C92" s="46" t="s">
        <v>117</v>
      </c>
      <c r="D92" s="33" t="s">
        <v>322</v>
      </c>
      <c r="E92" s="47">
        <v>928.33</v>
      </c>
      <c r="F92" s="48" t="s">
        <v>201</v>
      </c>
      <c r="G92" s="22"/>
    </row>
    <row r="93" spans="1:7" s="2" customFormat="1" ht="15" x14ac:dyDescent="0.2">
      <c r="A93" s="31">
        <v>78</v>
      </c>
      <c r="B93" s="43" t="s">
        <v>412</v>
      </c>
      <c r="C93" s="50" t="s">
        <v>219</v>
      </c>
      <c r="D93" s="32" t="s">
        <v>329</v>
      </c>
      <c r="E93" s="51">
        <v>21752</v>
      </c>
      <c r="F93" s="52" t="s">
        <v>553</v>
      </c>
      <c r="G93" s="22"/>
    </row>
    <row r="94" spans="1:7" s="2" customFormat="1" ht="15" x14ac:dyDescent="0.25">
      <c r="A94" s="31">
        <v>79</v>
      </c>
      <c r="B94" s="43" t="s">
        <v>413</v>
      </c>
      <c r="C94" s="50" t="s">
        <v>219</v>
      </c>
      <c r="D94" s="42" t="s">
        <v>329</v>
      </c>
      <c r="E94" s="51">
        <v>6304.6</v>
      </c>
      <c r="F94" s="52">
        <v>42494</v>
      </c>
      <c r="G94" s="22"/>
    </row>
    <row r="95" spans="1:7" s="2" customFormat="1" ht="15" x14ac:dyDescent="0.25">
      <c r="A95" s="31">
        <v>80</v>
      </c>
      <c r="B95" s="43" t="s">
        <v>414</v>
      </c>
      <c r="C95" s="46" t="s">
        <v>77</v>
      </c>
      <c r="D95" s="33" t="s">
        <v>526</v>
      </c>
      <c r="E95" s="47">
        <v>2832</v>
      </c>
      <c r="F95" s="48" t="s">
        <v>202</v>
      </c>
      <c r="G95" s="22"/>
    </row>
    <row r="96" spans="1:7" s="2" customFormat="1" ht="15" x14ac:dyDescent="0.2">
      <c r="A96" s="31">
        <v>81</v>
      </c>
      <c r="B96" s="43" t="s">
        <v>160</v>
      </c>
      <c r="C96" s="50" t="s">
        <v>376</v>
      </c>
      <c r="D96" s="32" t="s">
        <v>322</v>
      </c>
      <c r="E96" s="51">
        <v>50000</v>
      </c>
      <c r="F96" s="52">
        <v>42187</v>
      </c>
      <c r="G96" s="22"/>
    </row>
    <row r="97" spans="1:7" s="2" customFormat="1" ht="15" x14ac:dyDescent="0.25">
      <c r="A97" s="31">
        <v>82</v>
      </c>
      <c r="B97" s="43" t="s">
        <v>92</v>
      </c>
      <c r="C97" s="46" t="s">
        <v>338</v>
      </c>
      <c r="D97" s="33" t="s">
        <v>525</v>
      </c>
      <c r="E97" s="47">
        <v>36040.74</v>
      </c>
      <c r="F97" s="48" t="s">
        <v>506</v>
      </c>
      <c r="G97" s="22"/>
    </row>
    <row r="98" spans="1:7" s="2" customFormat="1" ht="15" x14ac:dyDescent="0.25">
      <c r="A98" s="31">
        <v>83</v>
      </c>
      <c r="B98" s="43" t="s">
        <v>90</v>
      </c>
      <c r="C98" s="46" t="s">
        <v>339</v>
      </c>
      <c r="D98" s="33" t="s">
        <v>527</v>
      </c>
      <c r="E98" s="47">
        <v>207390.69</v>
      </c>
      <c r="F98" s="48" t="s">
        <v>501</v>
      </c>
      <c r="G98" s="22"/>
    </row>
    <row r="99" spans="1:7" s="2" customFormat="1" ht="15" x14ac:dyDescent="0.25">
      <c r="A99" s="31">
        <v>84</v>
      </c>
      <c r="B99" s="43" t="s">
        <v>91</v>
      </c>
      <c r="C99" s="46" t="s">
        <v>339</v>
      </c>
      <c r="D99" s="33" t="s">
        <v>527</v>
      </c>
      <c r="E99" s="47">
        <v>10776.78</v>
      </c>
      <c r="F99" s="48" t="s">
        <v>507</v>
      </c>
      <c r="G99" s="22"/>
    </row>
    <row r="100" spans="1:7" s="2" customFormat="1" ht="15" x14ac:dyDescent="0.25">
      <c r="A100" s="31">
        <v>85</v>
      </c>
      <c r="B100" s="43" t="s">
        <v>161</v>
      </c>
      <c r="C100" s="50" t="s">
        <v>365</v>
      </c>
      <c r="D100" s="33" t="s">
        <v>322</v>
      </c>
      <c r="E100" s="51">
        <v>2029.6</v>
      </c>
      <c r="F100" s="52" t="s">
        <v>541</v>
      </c>
      <c r="G100" s="22"/>
    </row>
    <row r="101" spans="1:7" s="2" customFormat="1" ht="15" x14ac:dyDescent="0.25">
      <c r="A101" s="31">
        <v>86</v>
      </c>
      <c r="B101" s="43" t="s">
        <v>231</v>
      </c>
      <c r="C101" s="50" t="s">
        <v>365</v>
      </c>
      <c r="D101" s="33" t="s">
        <v>322</v>
      </c>
      <c r="E101" s="51">
        <v>1811.3</v>
      </c>
      <c r="F101" s="52" t="s">
        <v>541</v>
      </c>
      <c r="G101" s="22"/>
    </row>
    <row r="102" spans="1:7" s="2" customFormat="1" ht="15" x14ac:dyDescent="0.25">
      <c r="A102" s="31">
        <v>87</v>
      </c>
      <c r="B102" s="43" t="s">
        <v>232</v>
      </c>
      <c r="C102" s="46" t="s">
        <v>35</v>
      </c>
      <c r="D102" s="33" t="s">
        <v>322</v>
      </c>
      <c r="E102" s="47">
        <v>9770.4</v>
      </c>
      <c r="F102" s="48" t="s">
        <v>54</v>
      </c>
      <c r="G102" s="22"/>
    </row>
    <row r="103" spans="1:7" s="2" customFormat="1" ht="15" x14ac:dyDescent="0.25">
      <c r="A103" s="31">
        <v>88</v>
      </c>
      <c r="B103" s="43" t="s">
        <v>415</v>
      </c>
      <c r="C103" s="46" t="s">
        <v>35</v>
      </c>
      <c r="D103" s="33" t="s">
        <v>322</v>
      </c>
      <c r="E103" s="47">
        <v>25647.3</v>
      </c>
      <c r="F103" s="48" t="s">
        <v>53</v>
      </c>
      <c r="G103" s="22"/>
    </row>
    <row r="104" spans="1:7" s="2" customFormat="1" ht="15" x14ac:dyDescent="0.25">
      <c r="A104" s="31">
        <v>89</v>
      </c>
      <c r="B104" s="43" t="s">
        <v>416</v>
      </c>
      <c r="C104" s="46" t="s">
        <v>340</v>
      </c>
      <c r="D104" s="33" t="s">
        <v>322</v>
      </c>
      <c r="E104" s="47">
        <v>41300</v>
      </c>
      <c r="F104" s="48" t="s">
        <v>209</v>
      </c>
      <c r="G104" s="22"/>
    </row>
    <row r="105" spans="1:7" s="2" customFormat="1" ht="15" x14ac:dyDescent="0.2">
      <c r="A105" s="31">
        <v>90</v>
      </c>
      <c r="B105" s="43" t="s">
        <v>417</v>
      </c>
      <c r="C105" s="46" t="s">
        <v>340</v>
      </c>
      <c r="D105" s="32" t="s">
        <v>322</v>
      </c>
      <c r="E105" s="47">
        <v>41300</v>
      </c>
      <c r="F105" s="48" t="s">
        <v>191</v>
      </c>
      <c r="G105" s="22"/>
    </row>
    <row r="106" spans="1:7" s="2" customFormat="1" ht="15" x14ac:dyDescent="0.25">
      <c r="A106" s="31">
        <v>91</v>
      </c>
      <c r="B106" s="43" t="s">
        <v>407</v>
      </c>
      <c r="C106" s="46" t="s">
        <v>341</v>
      </c>
      <c r="D106" s="42" t="s">
        <v>322</v>
      </c>
      <c r="E106" s="47">
        <v>15635</v>
      </c>
      <c r="F106" s="48" t="s">
        <v>508</v>
      </c>
      <c r="G106" s="22"/>
    </row>
    <row r="107" spans="1:7" s="2" customFormat="1" ht="15" x14ac:dyDescent="0.2">
      <c r="A107" s="31">
        <v>92</v>
      </c>
      <c r="B107" s="43" t="s">
        <v>418</v>
      </c>
      <c r="C107" s="46" t="s">
        <v>341</v>
      </c>
      <c r="D107" s="32" t="s">
        <v>322</v>
      </c>
      <c r="E107" s="47">
        <v>46020</v>
      </c>
      <c r="F107" s="48" t="s">
        <v>195</v>
      </c>
      <c r="G107" s="22"/>
    </row>
    <row r="108" spans="1:7" s="2" customFormat="1" ht="15" x14ac:dyDescent="0.2">
      <c r="A108" s="31">
        <v>93</v>
      </c>
      <c r="B108" s="43" t="s">
        <v>419</v>
      </c>
      <c r="C108" s="50" t="s">
        <v>370</v>
      </c>
      <c r="D108" s="32" t="s">
        <v>256</v>
      </c>
      <c r="E108" s="51">
        <v>164400</v>
      </c>
      <c r="F108" s="52">
        <v>42555</v>
      </c>
      <c r="G108" s="22"/>
    </row>
    <row r="109" spans="1:7" s="2" customFormat="1" ht="15" x14ac:dyDescent="0.2">
      <c r="A109" s="31">
        <v>94</v>
      </c>
      <c r="B109" s="43" t="s">
        <v>420</v>
      </c>
      <c r="C109" s="46" t="s">
        <v>118</v>
      </c>
      <c r="D109" s="32" t="s">
        <v>256</v>
      </c>
      <c r="E109" s="47">
        <v>270900</v>
      </c>
      <c r="F109" s="48" t="s">
        <v>210</v>
      </c>
      <c r="G109" s="22"/>
    </row>
    <row r="110" spans="1:7" s="2" customFormat="1" ht="15" x14ac:dyDescent="0.25">
      <c r="A110" s="31">
        <v>95</v>
      </c>
      <c r="B110" s="43" t="s">
        <v>421</v>
      </c>
      <c r="C110" s="46" t="s">
        <v>118</v>
      </c>
      <c r="D110" s="42" t="s">
        <v>256</v>
      </c>
      <c r="E110" s="47">
        <v>12825.95</v>
      </c>
      <c r="F110" s="48" t="s">
        <v>105</v>
      </c>
      <c r="G110" s="22"/>
    </row>
    <row r="111" spans="1:7" s="2" customFormat="1" ht="15" x14ac:dyDescent="0.25">
      <c r="A111" s="31">
        <v>96</v>
      </c>
      <c r="B111" s="43" t="s">
        <v>422</v>
      </c>
      <c r="C111" s="46" t="s">
        <v>119</v>
      </c>
      <c r="D111" s="42" t="s">
        <v>322</v>
      </c>
      <c r="E111" s="47">
        <v>305384</v>
      </c>
      <c r="F111" s="48" t="s">
        <v>203</v>
      </c>
      <c r="G111" s="22"/>
    </row>
    <row r="112" spans="1:7" s="2" customFormat="1" ht="15" x14ac:dyDescent="0.25">
      <c r="A112" s="31">
        <v>97</v>
      </c>
      <c r="B112" s="43" t="s">
        <v>423</v>
      </c>
      <c r="C112" s="46" t="s">
        <v>119</v>
      </c>
      <c r="D112" s="42" t="s">
        <v>322</v>
      </c>
      <c r="E112" s="47">
        <v>350460</v>
      </c>
      <c r="F112" s="48" t="s">
        <v>71</v>
      </c>
      <c r="G112" s="22"/>
    </row>
    <row r="113" spans="1:7" s="2" customFormat="1" ht="15" x14ac:dyDescent="0.2">
      <c r="A113" s="31">
        <v>98</v>
      </c>
      <c r="B113" s="43" t="s">
        <v>162</v>
      </c>
      <c r="C113" s="50" t="s">
        <v>119</v>
      </c>
      <c r="D113" s="32" t="s">
        <v>322</v>
      </c>
      <c r="E113" s="51">
        <v>99120</v>
      </c>
      <c r="F113" s="52">
        <v>42373</v>
      </c>
      <c r="G113" s="22"/>
    </row>
    <row r="114" spans="1:7" s="2" customFormat="1" ht="15" x14ac:dyDescent="0.2">
      <c r="A114" s="31">
        <v>99</v>
      </c>
      <c r="B114" s="43" t="s">
        <v>88</v>
      </c>
      <c r="C114" s="50" t="s">
        <v>119</v>
      </c>
      <c r="D114" s="32" t="s">
        <v>322</v>
      </c>
      <c r="E114" s="51">
        <v>280840</v>
      </c>
      <c r="F114" s="52" t="s">
        <v>551</v>
      </c>
      <c r="G114" s="22"/>
    </row>
    <row r="115" spans="1:7" s="2" customFormat="1" ht="15" x14ac:dyDescent="0.25">
      <c r="A115" s="31">
        <v>100</v>
      </c>
      <c r="B115" s="43" t="s">
        <v>230</v>
      </c>
      <c r="C115" s="50" t="s">
        <v>224</v>
      </c>
      <c r="D115" s="33" t="s">
        <v>322</v>
      </c>
      <c r="E115" s="51">
        <v>58410</v>
      </c>
      <c r="F115" s="52">
        <v>42431</v>
      </c>
      <c r="G115" s="22"/>
    </row>
    <row r="116" spans="1:7" s="2" customFormat="1" ht="15" x14ac:dyDescent="0.25">
      <c r="A116" s="31">
        <v>101</v>
      </c>
      <c r="B116" s="43" t="s">
        <v>163</v>
      </c>
      <c r="C116" s="50" t="s">
        <v>224</v>
      </c>
      <c r="D116" s="42" t="s">
        <v>322</v>
      </c>
      <c r="E116" s="51">
        <v>21358</v>
      </c>
      <c r="F116" s="52" t="s">
        <v>556</v>
      </c>
      <c r="G116" s="22"/>
    </row>
    <row r="117" spans="1:7" s="2" customFormat="1" ht="15" x14ac:dyDescent="0.2">
      <c r="A117" s="31">
        <v>102</v>
      </c>
      <c r="B117" s="43" t="s">
        <v>164</v>
      </c>
      <c r="C117" s="46" t="s">
        <v>36</v>
      </c>
      <c r="D117" s="32" t="s">
        <v>322</v>
      </c>
      <c r="E117" s="47">
        <v>47731</v>
      </c>
      <c r="F117" s="48" t="s">
        <v>194</v>
      </c>
      <c r="G117" s="22"/>
    </row>
    <row r="118" spans="1:7" s="2" customFormat="1" ht="15" x14ac:dyDescent="0.2">
      <c r="A118" s="31">
        <v>103</v>
      </c>
      <c r="B118" s="43" t="s">
        <v>47</v>
      </c>
      <c r="C118" s="46" t="s">
        <v>36</v>
      </c>
      <c r="D118" s="32" t="s">
        <v>322</v>
      </c>
      <c r="E118" s="47">
        <v>92689</v>
      </c>
      <c r="F118" s="48" t="s">
        <v>210</v>
      </c>
      <c r="G118" s="22"/>
    </row>
    <row r="119" spans="1:7" s="2" customFormat="1" ht="15" x14ac:dyDescent="0.2">
      <c r="A119" s="31">
        <v>104</v>
      </c>
      <c r="B119" s="43" t="s">
        <v>165</v>
      </c>
      <c r="C119" s="46" t="s">
        <v>78</v>
      </c>
      <c r="D119" s="32" t="s">
        <v>322</v>
      </c>
      <c r="E119" s="47">
        <v>16800.04</v>
      </c>
      <c r="F119" s="48" t="s">
        <v>509</v>
      </c>
      <c r="G119" s="22"/>
    </row>
    <row r="120" spans="1:7" s="2" customFormat="1" ht="15" x14ac:dyDescent="0.2">
      <c r="A120" s="31">
        <v>105</v>
      </c>
      <c r="B120" s="43" t="s">
        <v>67</v>
      </c>
      <c r="C120" s="46" t="s">
        <v>78</v>
      </c>
      <c r="D120" s="32" t="s">
        <v>322</v>
      </c>
      <c r="E120" s="47">
        <v>5843</v>
      </c>
      <c r="F120" s="48" t="s">
        <v>60</v>
      </c>
      <c r="G120" s="22"/>
    </row>
    <row r="121" spans="1:7" s="2" customFormat="1" ht="15" x14ac:dyDescent="0.2">
      <c r="A121" s="31">
        <v>106</v>
      </c>
      <c r="B121" s="43" t="s">
        <v>424</v>
      </c>
      <c r="C121" s="46" t="s">
        <v>342</v>
      </c>
      <c r="D121" s="32" t="s">
        <v>326</v>
      </c>
      <c r="E121" s="47">
        <v>980000</v>
      </c>
      <c r="F121" s="48" t="s">
        <v>510</v>
      </c>
      <c r="G121" s="22"/>
    </row>
    <row r="122" spans="1:7" s="2" customFormat="1" ht="15" x14ac:dyDescent="0.2">
      <c r="A122" s="31">
        <v>107</v>
      </c>
      <c r="B122" s="43" t="s">
        <v>425</v>
      </c>
      <c r="C122" s="46" t="s">
        <v>343</v>
      </c>
      <c r="D122" s="32" t="s">
        <v>322</v>
      </c>
      <c r="E122" s="47">
        <v>105020</v>
      </c>
      <c r="F122" s="48" t="s">
        <v>203</v>
      </c>
      <c r="G122" s="22"/>
    </row>
    <row r="123" spans="1:7" s="2" customFormat="1" ht="15" x14ac:dyDescent="0.2">
      <c r="A123" s="31">
        <v>108</v>
      </c>
      <c r="B123" s="43" t="s">
        <v>426</v>
      </c>
      <c r="C123" s="46" t="s">
        <v>79</v>
      </c>
      <c r="D123" s="32" t="s">
        <v>528</v>
      </c>
      <c r="E123" s="47">
        <v>16827.8</v>
      </c>
      <c r="F123" s="48" t="s">
        <v>511</v>
      </c>
      <c r="G123" s="22"/>
    </row>
    <row r="124" spans="1:7" s="2" customFormat="1" ht="15" x14ac:dyDescent="0.25">
      <c r="A124" s="31">
        <v>109</v>
      </c>
      <c r="B124" s="43" t="s">
        <v>427</v>
      </c>
      <c r="C124" s="46" t="s">
        <v>79</v>
      </c>
      <c r="D124" s="42" t="s">
        <v>528</v>
      </c>
      <c r="E124" s="47">
        <v>20909.52</v>
      </c>
      <c r="F124" s="48" t="s">
        <v>106</v>
      </c>
      <c r="G124" s="22"/>
    </row>
    <row r="125" spans="1:7" s="2" customFormat="1" ht="15" x14ac:dyDescent="0.25">
      <c r="A125" s="31">
        <v>110</v>
      </c>
      <c r="B125" s="43" t="s">
        <v>428</v>
      </c>
      <c r="C125" s="46" t="s">
        <v>344</v>
      </c>
      <c r="D125" s="42" t="s">
        <v>322</v>
      </c>
      <c r="E125" s="47">
        <v>28001.4</v>
      </c>
      <c r="F125" s="48" t="s">
        <v>503</v>
      </c>
      <c r="G125" s="22"/>
    </row>
    <row r="126" spans="1:7" s="2" customFormat="1" ht="15" x14ac:dyDescent="0.25">
      <c r="A126" s="31">
        <v>111</v>
      </c>
      <c r="B126" s="43" t="s">
        <v>429</v>
      </c>
      <c r="C126" s="46" t="s">
        <v>344</v>
      </c>
      <c r="D126" s="42" t="s">
        <v>322</v>
      </c>
      <c r="E126" s="47">
        <v>6372</v>
      </c>
      <c r="F126" s="48" t="s">
        <v>503</v>
      </c>
      <c r="G126" s="22"/>
    </row>
    <row r="127" spans="1:7" s="2" customFormat="1" ht="15" x14ac:dyDescent="0.25">
      <c r="A127" s="31">
        <v>112</v>
      </c>
      <c r="B127" s="43" t="s">
        <v>430</v>
      </c>
      <c r="C127" s="46" t="s">
        <v>344</v>
      </c>
      <c r="D127" s="42" t="s">
        <v>322</v>
      </c>
      <c r="E127" s="47">
        <v>8850</v>
      </c>
      <c r="F127" s="48" t="s">
        <v>503</v>
      </c>
      <c r="G127" s="22"/>
    </row>
    <row r="128" spans="1:7" s="2" customFormat="1" ht="15" x14ac:dyDescent="0.2">
      <c r="A128" s="31">
        <v>113</v>
      </c>
      <c r="B128" s="43" t="s">
        <v>431</v>
      </c>
      <c r="C128" s="46" t="s">
        <v>9</v>
      </c>
      <c r="D128" s="32" t="s">
        <v>322</v>
      </c>
      <c r="E128" s="47">
        <v>26451.96</v>
      </c>
      <c r="F128" s="48" t="s">
        <v>57</v>
      </c>
      <c r="G128" s="22"/>
    </row>
    <row r="129" spans="1:7" s="2" customFormat="1" ht="15" x14ac:dyDescent="0.2">
      <c r="A129" s="31">
        <v>114</v>
      </c>
      <c r="B129" s="43" t="s">
        <v>432</v>
      </c>
      <c r="C129" s="46" t="s">
        <v>345</v>
      </c>
      <c r="D129" s="32" t="s">
        <v>322</v>
      </c>
      <c r="E129" s="47">
        <v>90000</v>
      </c>
      <c r="F129" s="48" t="s">
        <v>196</v>
      </c>
      <c r="G129" s="22"/>
    </row>
    <row r="130" spans="1:7" s="2" customFormat="1" ht="15" x14ac:dyDescent="0.25">
      <c r="A130" s="31">
        <v>115</v>
      </c>
      <c r="B130" s="43" t="s">
        <v>167</v>
      </c>
      <c r="C130" s="46" t="s">
        <v>120</v>
      </c>
      <c r="D130" s="42" t="s">
        <v>326</v>
      </c>
      <c r="E130" s="47">
        <v>35100</v>
      </c>
      <c r="F130" s="48" t="s">
        <v>190</v>
      </c>
      <c r="G130" s="22"/>
    </row>
    <row r="131" spans="1:7" s="2" customFormat="1" ht="15" x14ac:dyDescent="0.25">
      <c r="A131" s="31">
        <v>116</v>
      </c>
      <c r="B131" s="43" t="s">
        <v>168</v>
      </c>
      <c r="C131" s="46" t="s">
        <v>120</v>
      </c>
      <c r="D131" s="42" t="s">
        <v>326</v>
      </c>
      <c r="E131" s="47">
        <v>5265</v>
      </c>
      <c r="F131" s="48" t="s">
        <v>108</v>
      </c>
      <c r="G131" s="22"/>
    </row>
    <row r="132" spans="1:7" s="2" customFormat="1" ht="15" x14ac:dyDescent="0.2">
      <c r="A132" s="31">
        <v>117</v>
      </c>
      <c r="B132" s="43" t="s">
        <v>253</v>
      </c>
      <c r="C132" s="46" t="s">
        <v>80</v>
      </c>
      <c r="D132" s="32" t="s">
        <v>327</v>
      </c>
      <c r="E132" s="47">
        <v>358849.8</v>
      </c>
      <c r="F132" s="48" t="s">
        <v>205</v>
      </c>
      <c r="G132" s="22"/>
    </row>
    <row r="133" spans="1:7" s="2" customFormat="1" ht="15" x14ac:dyDescent="0.2">
      <c r="A133" s="31">
        <v>118</v>
      </c>
      <c r="B133" s="43" t="s">
        <v>74</v>
      </c>
      <c r="C133" s="46" t="s">
        <v>80</v>
      </c>
      <c r="D133" s="32" t="s">
        <v>327</v>
      </c>
      <c r="E133" s="47">
        <v>48232.5</v>
      </c>
      <c r="F133" s="48" t="s">
        <v>205</v>
      </c>
      <c r="G133" s="22"/>
    </row>
    <row r="134" spans="1:7" s="2" customFormat="1" ht="15" x14ac:dyDescent="0.2">
      <c r="A134" s="31">
        <v>119</v>
      </c>
      <c r="B134" s="43" t="s">
        <v>433</v>
      </c>
      <c r="C134" s="46" t="s">
        <v>80</v>
      </c>
      <c r="D134" s="32" t="s">
        <v>327</v>
      </c>
      <c r="E134" s="47">
        <v>15984.75</v>
      </c>
      <c r="F134" s="48" t="s">
        <v>104</v>
      </c>
      <c r="G134" s="22"/>
    </row>
    <row r="135" spans="1:7" s="2" customFormat="1" ht="15" x14ac:dyDescent="0.2">
      <c r="A135" s="31">
        <v>120</v>
      </c>
      <c r="B135" s="43" t="s">
        <v>434</v>
      </c>
      <c r="C135" s="46" t="s">
        <v>346</v>
      </c>
      <c r="D135" s="32" t="s">
        <v>322</v>
      </c>
      <c r="E135" s="47">
        <v>11328</v>
      </c>
      <c r="F135" s="48" t="s">
        <v>193</v>
      </c>
      <c r="G135" s="22"/>
    </row>
    <row r="136" spans="1:7" s="2" customFormat="1" ht="15" x14ac:dyDescent="0.25">
      <c r="A136" s="31">
        <v>121</v>
      </c>
      <c r="B136" s="43" t="s">
        <v>435</v>
      </c>
      <c r="C136" s="46" t="s">
        <v>214</v>
      </c>
      <c r="D136" s="33" t="s">
        <v>322</v>
      </c>
      <c r="E136" s="47">
        <v>84960</v>
      </c>
      <c r="F136" s="48" t="s">
        <v>191</v>
      </c>
      <c r="G136" s="22"/>
    </row>
    <row r="137" spans="1:7" s="2" customFormat="1" ht="15" x14ac:dyDescent="0.2">
      <c r="A137" s="31">
        <v>122</v>
      </c>
      <c r="B137" s="43" t="s">
        <v>436</v>
      </c>
      <c r="C137" s="46" t="s">
        <v>121</v>
      </c>
      <c r="D137" s="32" t="s">
        <v>322</v>
      </c>
      <c r="E137" s="47">
        <v>115510.2</v>
      </c>
      <c r="F137" s="48" t="s">
        <v>192</v>
      </c>
      <c r="G137" s="22"/>
    </row>
    <row r="138" spans="1:7" s="2" customFormat="1" ht="15" x14ac:dyDescent="0.25">
      <c r="A138" s="31">
        <v>123</v>
      </c>
      <c r="B138" s="43" t="s">
        <v>437</v>
      </c>
      <c r="C138" s="50" t="s">
        <v>225</v>
      </c>
      <c r="D138" s="42" t="s">
        <v>322</v>
      </c>
      <c r="E138" s="51">
        <v>68458.58</v>
      </c>
      <c r="F138" s="52" t="s">
        <v>557</v>
      </c>
      <c r="G138" s="22"/>
    </row>
    <row r="139" spans="1:7" s="2" customFormat="1" ht="15" x14ac:dyDescent="0.2">
      <c r="A139" s="31">
        <v>124</v>
      </c>
      <c r="B139" s="43" t="s">
        <v>171</v>
      </c>
      <c r="C139" s="46" t="s">
        <v>122</v>
      </c>
      <c r="D139" s="32" t="s">
        <v>322</v>
      </c>
      <c r="E139" s="47">
        <v>37981.839999999997</v>
      </c>
      <c r="F139" s="48" t="s">
        <v>104</v>
      </c>
      <c r="G139" s="22"/>
    </row>
    <row r="140" spans="1:7" s="2" customFormat="1" ht="15" x14ac:dyDescent="0.2">
      <c r="A140" s="31">
        <v>125</v>
      </c>
      <c r="B140" s="43" t="s">
        <v>170</v>
      </c>
      <c r="C140" s="46" t="s">
        <v>122</v>
      </c>
      <c r="D140" s="32" t="s">
        <v>322</v>
      </c>
      <c r="E140" s="47">
        <v>68458.880000000005</v>
      </c>
      <c r="F140" s="48" t="s">
        <v>210</v>
      </c>
      <c r="G140" s="22"/>
    </row>
    <row r="141" spans="1:7" s="2" customFormat="1" ht="15" x14ac:dyDescent="0.2">
      <c r="A141" s="31">
        <v>126</v>
      </c>
      <c r="B141" s="43" t="s">
        <v>68</v>
      </c>
      <c r="C141" s="50" t="s">
        <v>367</v>
      </c>
      <c r="D141" s="32" t="s">
        <v>322</v>
      </c>
      <c r="E141" s="51">
        <v>1652</v>
      </c>
      <c r="F141" s="52">
        <v>42586</v>
      </c>
      <c r="G141" s="22"/>
    </row>
    <row r="142" spans="1:7" s="2" customFormat="1" ht="15" x14ac:dyDescent="0.25">
      <c r="A142" s="31">
        <v>127</v>
      </c>
      <c r="B142" s="43" t="s">
        <v>391</v>
      </c>
      <c r="C142" s="50" t="s">
        <v>361</v>
      </c>
      <c r="D142" s="33" t="s">
        <v>322</v>
      </c>
      <c r="E142" s="51">
        <v>57520.28</v>
      </c>
      <c r="F142" s="52">
        <v>42708</v>
      </c>
      <c r="G142" s="22"/>
    </row>
    <row r="143" spans="1:7" s="2" customFormat="1" ht="15" x14ac:dyDescent="0.25">
      <c r="A143" s="31">
        <v>128</v>
      </c>
      <c r="B143" s="43" t="s">
        <v>47</v>
      </c>
      <c r="C143" s="46" t="s">
        <v>347</v>
      </c>
      <c r="D143" s="42" t="s">
        <v>529</v>
      </c>
      <c r="E143" s="47">
        <v>49259.1</v>
      </c>
      <c r="F143" s="48" t="s">
        <v>512</v>
      </c>
      <c r="G143" s="22"/>
    </row>
    <row r="144" spans="1:7" s="2" customFormat="1" ht="15" x14ac:dyDescent="0.25">
      <c r="A144" s="31">
        <v>129</v>
      </c>
      <c r="B144" s="43" t="s">
        <v>438</v>
      </c>
      <c r="C144" s="46" t="s">
        <v>347</v>
      </c>
      <c r="D144" s="42" t="s">
        <v>529</v>
      </c>
      <c r="E144" s="47">
        <v>49259.1</v>
      </c>
      <c r="F144" s="48" t="s">
        <v>512</v>
      </c>
      <c r="G144" s="22"/>
    </row>
    <row r="145" spans="1:7" s="2" customFormat="1" ht="15" x14ac:dyDescent="0.25">
      <c r="A145" s="31">
        <v>130</v>
      </c>
      <c r="B145" s="43" t="s">
        <v>89</v>
      </c>
      <c r="C145" s="50" t="s">
        <v>364</v>
      </c>
      <c r="D145" s="33" t="s">
        <v>325</v>
      </c>
      <c r="E145" s="51">
        <v>24544</v>
      </c>
      <c r="F145" s="52">
        <v>42403</v>
      </c>
      <c r="G145" s="22"/>
    </row>
    <row r="146" spans="1:7" s="2" customFormat="1" ht="15" x14ac:dyDescent="0.2">
      <c r="A146" s="31">
        <v>131</v>
      </c>
      <c r="B146" s="43" t="s">
        <v>172</v>
      </c>
      <c r="C146" s="46" t="s">
        <v>10</v>
      </c>
      <c r="D146" s="32" t="s">
        <v>328</v>
      </c>
      <c r="E146" s="47">
        <v>88500</v>
      </c>
      <c r="F146" s="48" t="s">
        <v>507</v>
      </c>
      <c r="G146" s="22"/>
    </row>
    <row r="147" spans="1:7" s="2" customFormat="1" ht="15" x14ac:dyDescent="0.2">
      <c r="A147" s="31">
        <v>132</v>
      </c>
      <c r="B147" s="43" t="s">
        <v>69</v>
      </c>
      <c r="C147" s="46" t="s">
        <v>10</v>
      </c>
      <c r="D147" s="32" t="s">
        <v>328</v>
      </c>
      <c r="E147" s="47">
        <v>273830.8</v>
      </c>
      <c r="F147" s="48" t="s">
        <v>99</v>
      </c>
      <c r="G147" s="22"/>
    </row>
    <row r="148" spans="1:7" s="2" customFormat="1" ht="15" x14ac:dyDescent="0.25">
      <c r="A148" s="31">
        <v>133</v>
      </c>
      <c r="B148" s="43" t="s">
        <v>173</v>
      </c>
      <c r="C148" s="46" t="s">
        <v>123</v>
      </c>
      <c r="D148" s="42" t="s">
        <v>530</v>
      </c>
      <c r="E148" s="47">
        <v>9794</v>
      </c>
      <c r="F148" s="48" t="s">
        <v>207</v>
      </c>
      <c r="G148" s="22"/>
    </row>
    <row r="149" spans="1:7" s="2" customFormat="1" ht="15" x14ac:dyDescent="0.25">
      <c r="A149" s="31">
        <v>134</v>
      </c>
      <c r="B149" s="43" t="s">
        <v>90</v>
      </c>
      <c r="C149" s="46" t="s">
        <v>123</v>
      </c>
      <c r="D149" s="42" t="s">
        <v>530</v>
      </c>
      <c r="E149" s="47">
        <v>28379</v>
      </c>
      <c r="F149" s="48" t="s">
        <v>207</v>
      </c>
      <c r="G149" s="22"/>
    </row>
    <row r="150" spans="1:7" s="2" customFormat="1" ht="15" x14ac:dyDescent="0.25">
      <c r="A150" s="31">
        <v>135</v>
      </c>
      <c r="B150" s="43" t="s">
        <v>249</v>
      </c>
      <c r="C150" s="46" t="s">
        <v>123</v>
      </c>
      <c r="D150" s="42" t="s">
        <v>530</v>
      </c>
      <c r="E150" s="47">
        <v>16874</v>
      </c>
      <c r="F150" s="48" t="s">
        <v>101</v>
      </c>
      <c r="G150" s="22"/>
    </row>
    <row r="151" spans="1:7" s="2" customFormat="1" ht="15" x14ac:dyDescent="0.25">
      <c r="A151" s="31">
        <v>136</v>
      </c>
      <c r="B151" s="43" t="s">
        <v>250</v>
      </c>
      <c r="C151" s="46" t="s">
        <v>123</v>
      </c>
      <c r="D151" s="42" t="s">
        <v>530</v>
      </c>
      <c r="E151" s="47">
        <v>4956</v>
      </c>
      <c r="F151" s="48" t="s">
        <v>206</v>
      </c>
      <c r="G151" s="22"/>
    </row>
    <row r="152" spans="1:7" s="2" customFormat="1" ht="15" x14ac:dyDescent="0.25">
      <c r="A152" s="31">
        <v>137</v>
      </c>
      <c r="B152" s="43" t="s">
        <v>247</v>
      </c>
      <c r="C152" s="46" t="s">
        <v>123</v>
      </c>
      <c r="D152" s="42" t="s">
        <v>530</v>
      </c>
      <c r="E152" s="47">
        <v>20620.5</v>
      </c>
      <c r="F152" s="48" t="s">
        <v>207</v>
      </c>
      <c r="G152" s="22"/>
    </row>
    <row r="153" spans="1:7" s="2" customFormat="1" ht="15" x14ac:dyDescent="0.2">
      <c r="A153" s="31">
        <v>138</v>
      </c>
      <c r="B153" s="43" t="s">
        <v>439</v>
      </c>
      <c r="C153" s="46" t="s">
        <v>348</v>
      </c>
      <c r="D153" s="32" t="s">
        <v>322</v>
      </c>
      <c r="E153" s="47">
        <v>19175</v>
      </c>
      <c r="F153" s="48" t="s">
        <v>513</v>
      </c>
      <c r="G153" s="22"/>
    </row>
    <row r="154" spans="1:7" s="2" customFormat="1" ht="15" x14ac:dyDescent="0.2">
      <c r="A154" s="31">
        <v>139</v>
      </c>
      <c r="B154" s="43" t="s">
        <v>440</v>
      </c>
      <c r="C154" s="46" t="s">
        <v>81</v>
      </c>
      <c r="D154" s="32" t="s">
        <v>322</v>
      </c>
      <c r="E154" s="47">
        <v>86712.3</v>
      </c>
      <c r="F154" s="48" t="s">
        <v>509</v>
      </c>
      <c r="G154" s="22"/>
    </row>
    <row r="155" spans="1:7" s="2" customFormat="1" ht="15" x14ac:dyDescent="0.2">
      <c r="A155" s="31">
        <v>140</v>
      </c>
      <c r="B155" s="43" t="s">
        <v>175</v>
      </c>
      <c r="C155" s="46" t="s">
        <v>81</v>
      </c>
      <c r="D155" s="32" t="s">
        <v>322</v>
      </c>
      <c r="E155" s="47">
        <v>79945</v>
      </c>
      <c r="F155" s="48" t="s">
        <v>508</v>
      </c>
      <c r="G155" s="22"/>
    </row>
    <row r="156" spans="1:7" s="2" customFormat="1" ht="15" x14ac:dyDescent="0.2">
      <c r="A156" s="31">
        <v>141</v>
      </c>
      <c r="B156" s="43" t="s">
        <v>176</v>
      </c>
      <c r="C156" s="46" t="s">
        <v>81</v>
      </c>
      <c r="D156" s="32" t="s">
        <v>322</v>
      </c>
      <c r="E156" s="47">
        <v>89951.4</v>
      </c>
      <c r="F156" s="48" t="s">
        <v>509</v>
      </c>
      <c r="G156" s="22"/>
    </row>
    <row r="157" spans="1:7" s="2" customFormat="1" ht="15" x14ac:dyDescent="0.25">
      <c r="A157" s="31">
        <v>142</v>
      </c>
      <c r="B157" s="43" t="s">
        <v>174</v>
      </c>
      <c r="C157" s="46" t="s">
        <v>81</v>
      </c>
      <c r="D157" s="42" t="s">
        <v>322</v>
      </c>
      <c r="E157" s="47">
        <v>59737.5</v>
      </c>
      <c r="F157" s="48" t="s">
        <v>212</v>
      </c>
      <c r="G157" s="22"/>
    </row>
    <row r="158" spans="1:7" s="2" customFormat="1" ht="15" x14ac:dyDescent="0.2">
      <c r="A158" s="31">
        <v>143</v>
      </c>
      <c r="B158" s="43" t="s">
        <v>248</v>
      </c>
      <c r="C158" s="46" t="s">
        <v>349</v>
      </c>
      <c r="D158" s="32" t="s">
        <v>322</v>
      </c>
      <c r="E158" s="47">
        <v>6372</v>
      </c>
      <c r="F158" s="48" t="s">
        <v>514</v>
      </c>
      <c r="G158" s="22"/>
    </row>
    <row r="159" spans="1:7" s="2" customFormat="1" ht="15" x14ac:dyDescent="0.2">
      <c r="A159" s="31">
        <v>144</v>
      </c>
      <c r="B159" s="43" t="s">
        <v>43</v>
      </c>
      <c r="C159" s="46" t="s">
        <v>350</v>
      </c>
      <c r="D159" s="32" t="s">
        <v>322</v>
      </c>
      <c r="E159" s="47">
        <v>1066661</v>
      </c>
      <c r="F159" s="48" t="s">
        <v>515</v>
      </c>
      <c r="G159" s="22"/>
    </row>
    <row r="160" spans="1:7" s="2" customFormat="1" ht="15" x14ac:dyDescent="0.2">
      <c r="A160" s="31">
        <v>145</v>
      </c>
      <c r="B160" s="43" t="s">
        <v>177</v>
      </c>
      <c r="C160" s="50" t="s">
        <v>371</v>
      </c>
      <c r="D160" s="32" t="s">
        <v>322</v>
      </c>
      <c r="E160" s="51">
        <v>21830</v>
      </c>
      <c r="F160" s="52">
        <v>42371</v>
      </c>
      <c r="G160" s="22"/>
    </row>
    <row r="161" spans="1:7" s="2" customFormat="1" ht="15" x14ac:dyDescent="0.2">
      <c r="A161" s="31">
        <v>146</v>
      </c>
      <c r="B161" s="43" t="s">
        <v>48</v>
      </c>
      <c r="C161" s="46" t="s">
        <v>351</v>
      </c>
      <c r="D161" s="32" t="s">
        <v>322</v>
      </c>
      <c r="E161" s="47">
        <v>14400</v>
      </c>
      <c r="F161" s="48" t="s">
        <v>516</v>
      </c>
      <c r="G161" s="22"/>
    </row>
    <row r="162" spans="1:7" s="2" customFormat="1" ht="15" x14ac:dyDescent="0.2">
      <c r="A162" s="31">
        <v>147</v>
      </c>
      <c r="B162" s="43" t="s">
        <v>49</v>
      </c>
      <c r="C162" s="46" t="s">
        <v>351</v>
      </c>
      <c r="D162" s="32" t="s">
        <v>322</v>
      </c>
      <c r="E162" s="47">
        <v>14400</v>
      </c>
      <c r="F162" s="48" t="s">
        <v>199</v>
      </c>
      <c r="G162" s="22"/>
    </row>
    <row r="163" spans="1:7" s="2" customFormat="1" ht="15" x14ac:dyDescent="0.25">
      <c r="A163" s="31">
        <v>148</v>
      </c>
      <c r="B163" s="43" t="s">
        <v>50</v>
      </c>
      <c r="C163" s="50" t="s">
        <v>363</v>
      </c>
      <c r="D163" s="33" t="s">
        <v>322</v>
      </c>
      <c r="E163" s="51">
        <v>7000</v>
      </c>
      <c r="F163" s="52" t="s">
        <v>540</v>
      </c>
      <c r="G163" s="22"/>
    </row>
    <row r="164" spans="1:7" s="2" customFormat="1" ht="15" x14ac:dyDescent="0.2">
      <c r="A164" s="31">
        <v>149</v>
      </c>
      <c r="B164" s="43" t="s">
        <v>178</v>
      </c>
      <c r="C164" s="50" t="s">
        <v>363</v>
      </c>
      <c r="D164" s="32" t="s">
        <v>322</v>
      </c>
      <c r="E164" s="51">
        <v>2500</v>
      </c>
      <c r="F164" s="52" t="s">
        <v>543</v>
      </c>
      <c r="G164" s="22"/>
    </row>
    <row r="165" spans="1:7" s="2" customFormat="1" ht="15" x14ac:dyDescent="0.2">
      <c r="A165" s="31">
        <v>150</v>
      </c>
      <c r="B165" s="43" t="s">
        <v>179</v>
      </c>
      <c r="C165" s="46" t="s">
        <v>62</v>
      </c>
      <c r="D165" s="32" t="s">
        <v>322</v>
      </c>
      <c r="E165" s="47">
        <v>25000</v>
      </c>
      <c r="F165" s="48" t="s">
        <v>210</v>
      </c>
      <c r="G165" s="22"/>
    </row>
    <row r="166" spans="1:7" s="2" customFormat="1" ht="15" x14ac:dyDescent="0.2">
      <c r="A166" s="31">
        <v>151</v>
      </c>
      <c r="B166" s="43" t="s">
        <v>441</v>
      </c>
      <c r="C166" s="46" t="s">
        <v>62</v>
      </c>
      <c r="D166" s="32" t="s">
        <v>322</v>
      </c>
      <c r="E166" s="47">
        <v>2500</v>
      </c>
      <c r="F166" s="48" t="s">
        <v>517</v>
      </c>
      <c r="G166" s="22"/>
    </row>
    <row r="167" spans="1:7" s="2" customFormat="1" ht="15" x14ac:dyDescent="0.2">
      <c r="A167" s="31">
        <v>152</v>
      </c>
      <c r="B167" s="43" t="s">
        <v>442</v>
      </c>
      <c r="C167" s="46" t="s">
        <v>62</v>
      </c>
      <c r="D167" s="32" t="s">
        <v>322</v>
      </c>
      <c r="E167" s="47">
        <v>12000</v>
      </c>
      <c r="F167" s="48" t="s">
        <v>191</v>
      </c>
      <c r="G167" s="22"/>
    </row>
    <row r="168" spans="1:7" s="2" customFormat="1" ht="15" x14ac:dyDescent="0.2">
      <c r="A168" s="31">
        <v>153</v>
      </c>
      <c r="B168" s="43" t="s">
        <v>443</v>
      </c>
      <c r="C168" s="46" t="s">
        <v>62</v>
      </c>
      <c r="D168" s="32" t="s">
        <v>322</v>
      </c>
      <c r="E168" s="47">
        <v>3500</v>
      </c>
      <c r="F168" s="48" t="s">
        <v>97</v>
      </c>
      <c r="G168" s="22"/>
    </row>
    <row r="169" spans="1:7" s="2" customFormat="1" ht="15" x14ac:dyDescent="0.2">
      <c r="A169" s="31">
        <v>154</v>
      </c>
      <c r="B169" s="43" t="s">
        <v>444</v>
      </c>
      <c r="C169" s="50" t="s">
        <v>216</v>
      </c>
      <c r="D169" s="32" t="s">
        <v>322</v>
      </c>
      <c r="E169" s="51">
        <v>4602</v>
      </c>
      <c r="F169" s="52" t="s">
        <v>547</v>
      </c>
      <c r="G169" s="22"/>
    </row>
    <row r="170" spans="1:7" s="2" customFormat="1" ht="15" x14ac:dyDescent="0.2">
      <c r="A170" s="31">
        <v>155</v>
      </c>
      <c r="B170" s="43" t="s">
        <v>445</v>
      </c>
      <c r="C170" s="46" t="s">
        <v>352</v>
      </c>
      <c r="D170" s="32" t="s">
        <v>322</v>
      </c>
      <c r="E170" s="47">
        <v>23010</v>
      </c>
      <c r="F170" s="48" t="s">
        <v>191</v>
      </c>
      <c r="G170" s="22"/>
    </row>
    <row r="171" spans="1:7" s="2" customFormat="1" ht="15" x14ac:dyDescent="0.2">
      <c r="A171" s="31">
        <v>156</v>
      </c>
      <c r="B171" s="43" t="s">
        <v>446</v>
      </c>
      <c r="C171" s="46" t="s">
        <v>124</v>
      </c>
      <c r="D171" s="32" t="s">
        <v>322</v>
      </c>
      <c r="E171" s="47">
        <v>98000</v>
      </c>
      <c r="F171" s="48" t="s">
        <v>199</v>
      </c>
      <c r="G171" s="22"/>
    </row>
    <row r="172" spans="1:7" s="2" customFormat="1" ht="15" x14ac:dyDescent="0.2">
      <c r="A172" s="31">
        <v>157</v>
      </c>
      <c r="B172" s="43" t="s">
        <v>447</v>
      </c>
      <c r="C172" s="46" t="s">
        <v>125</v>
      </c>
      <c r="D172" s="32" t="s">
        <v>322</v>
      </c>
      <c r="E172" s="47">
        <v>48987.7</v>
      </c>
      <c r="F172" s="48" t="s">
        <v>110</v>
      </c>
      <c r="G172" s="22"/>
    </row>
    <row r="173" spans="1:7" s="2" customFormat="1" ht="15" x14ac:dyDescent="0.2">
      <c r="A173" s="31">
        <v>158</v>
      </c>
      <c r="B173" s="43" t="s">
        <v>41</v>
      </c>
      <c r="C173" s="46" t="s">
        <v>126</v>
      </c>
      <c r="D173" s="32" t="s">
        <v>322</v>
      </c>
      <c r="E173" s="47">
        <v>4720</v>
      </c>
      <c r="F173" s="48" t="s">
        <v>56</v>
      </c>
      <c r="G173" s="22"/>
    </row>
    <row r="174" spans="1:7" s="2" customFormat="1" ht="15" x14ac:dyDescent="0.2">
      <c r="A174" s="31">
        <v>159</v>
      </c>
      <c r="B174" s="43" t="s">
        <v>448</v>
      </c>
      <c r="C174" s="50" t="s">
        <v>368</v>
      </c>
      <c r="D174" s="32" t="s">
        <v>322</v>
      </c>
      <c r="E174" s="51">
        <v>60121</v>
      </c>
      <c r="F174" s="52" t="s">
        <v>543</v>
      </c>
      <c r="G174" s="22"/>
    </row>
    <row r="175" spans="1:7" s="2" customFormat="1" ht="15" x14ac:dyDescent="0.2">
      <c r="A175" s="31">
        <v>160</v>
      </c>
      <c r="B175" s="43" t="s">
        <v>449</v>
      </c>
      <c r="C175" s="46" t="s">
        <v>11</v>
      </c>
      <c r="D175" s="32" t="s">
        <v>322</v>
      </c>
      <c r="E175" s="47">
        <v>13098</v>
      </c>
      <c r="F175" s="48" t="s">
        <v>208</v>
      </c>
      <c r="G175" s="22"/>
    </row>
    <row r="176" spans="1:7" s="2" customFormat="1" ht="15" x14ac:dyDescent="0.25">
      <c r="A176" s="31">
        <v>161</v>
      </c>
      <c r="B176" s="43" t="s">
        <v>450</v>
      </c>
      <c r="C176" s="46" t="s">
        <v>11</v>
      </c>
      <c r="D176" s="42" t="s">
        <v>322</v>
      </c>
      <c r="E176" s="47">
        <v>12331</v>
      </c>
      <c r="F176" s="48" t="s">
        <v>60</v>
      </c>
      <c r="G176" s="22"/>
    </row>
    <row r="177" spans="1:7" s="2" customFormat="1" ht="15" x14ac:dyDescent="0.25">
      <c r="A177" s="31">
        <v>162</v>
      </c>
      <c r="B177" s="43" t="s">
        <v>180</v>
      </c>
      <c r="C177" s="46" t="s">
        <v>37</v>
      </c>
      <c r="D177" s="42" t="s">
        <v>531</v>
      </c>
      <c r="E177" s="47">
        <v>2000.01</v>
      </c>
      <c r="F177" s="48" t="s">
        <v>107</v>
      </c>
      <c r="G177" s="22"/>
    </row>
    <row r="178" spans="1:7" s="2" customFormat="1" ht="15" x14ac:dyDescent="0.25">
      <c r="A178" s="31">
        <v>163</v>
      </c>
      <c r="B178" s="43" t="s">
        <v>181</v>
      </c>
      <c r="C178" s="46" t="s">
        <v>37</v>
      </c>
      <c r="D178" s="42" t="s">
        <v>531</v>
      </c>
      <c r="E178" s="47">
        <v>2000.01</v>
      </c>
      <c r="F178" s="48" t="s">
        <v>107</v>
      </c>
      <c r="G178" s="22"/>
    </row>
    <row r="179" spans="1:7" s="2" customFormat="1" ht="15" x14ac:dyDescent="0.25">
      <c r="A179" s="31">
        <v>164</v>
      </c>
      <c r="B179" s="43" t="s">
        <v>451</v>
      </c>
      <c r="C179" s="46" t="s">
        <v>37</v>
      </c>
      <c r="D179" s="42" t="s">
        <v>531</v>
      </c>
      <c r="E179" s="47">
        <v>4980.01</v>
      </c>
      <c r="F179" s="48" t="s">
        <v>110</v>
      </c>
      <c r="G179" s="22"/>
    </row>
    <row r="180" spans="1:7" s="2" customFormat="1" ht="15" x14ac:dyDescent="0.25">
      <c r="A180" s="31">
        <v>165</v>
      </c>
      <c r="B180" s="43" t="s">
        <v>452</v>
      </c>
      <c r="C180" s="46" t="s">
        <v>37</v>
      </c>
      <c r="D180" s="42" t="s">
        <v>531</v>
      </c>
      <c r="E180" s="47">
        <v>7959.99</v>
      </c>
      <c r="F180" s="48" t="s">
        <v>518</v>
      </c>
      <c r="G180" s="22"/>
    </row>
    <row r="181" spans="1:7" s="2" customFormat="1" ht="15" x14ac:dyDescent="0.25">
      <c r="A181" s="31">
        <v>166</v>
      </c>
      <c r="B181" s="43" t="s">
        <v>93</v>
      </c>
      <c r="C181" s="46" t="s">
        <v>37</v>
      </c>
      <c r="D181" s="42" t="s">
        <v>531</v>
      </c>
      <c r="E181" s="47">
        <v>10869.99</v>
      </c>
      <c r="F181" s="48" t="s">
        <v>518</v>
      </c>
      <c r="G181" s="22"/>
    </row>
    <row r="182" spans="1:7" s="2" customFormat="1" ht="15" x14ac:dyDescent="0.25">
      <c r="A182" s="31">
        <v>167</v>
      </c>
      <c r="B182" s="43" t="s">
        <v>182</v>
      </c>
      <c r="C182" s="46" t="s">
        <v>37</v>
      </c>
      <c r="D182" s="42" t="s">
        <v>531</v>
      </c>
      <c r="E182" s="47">
        <v>11769.99</v>
      </c>
      <c r="F182" s="48" t="s">
        <v>204</v>
      </c>
      <c r="G182" s="22"/>
    </row>
    <row r="183" spans="1:7" s="2" customFormat="1" ht="15" x14ac:dyDescent="0.25">
      <c r="A183" s="31">
        <v>168</v>
      </c>
      <c r="B183" s="43" t="s">
        <v>183</v>
      </c>
      <c r="C183" s="46" t="s">
        <v>353</v>
      </c>
      <c r="D183" s="33" t="s">
        <v>322</v>
      </c>
      <c r="E183" s="47">
        <v>3609.83</v>
      </c>
      <c r="F183" s="48" t="s">
        <v>192</v>
      </c>
      <c r="G183" s="22"/>
    </row>
    <row r="184" spans="1:7" s="2" customFormat="1" ht="15" x14ac:dyDescent="0.25">
      <c r="A184" s="31">
        <v>169</v>
      </c>
      <c r="B184" s="43" t="s">
        <v>453</v>
      </c>
      <c r="C184" s="46" t="s">
        <v>353</v>
      </c>
      <c r="D184" s="33" t="s">
        <v>322</v>
      </c>
      <c r="E184" s="47">
        <v>6558.77</v>
      </c>
      <c r="F184" s="48" t="s">
        <v>519</v>
      </c>
      <c r="G184" s="22"/>
    </row>
    <row r="185" spans="1:7" s="2" customFormat="1" ht="15" x14ac:dyDescent="0.25">
      <c r="A185" s="31">
        <v>170</v>
      </c>
      <c r="B185" s="43" t="s">
        <v>184</v>
      </c>
      <c r="C185" s="46" t="s">
        <v>353</v>
      </c>
      <c r="D185" s="33" t="s">
        <v>322</v>
      </c>
      <c r="E185" s="47">
        <v>30245.21</v>
      </c>
      <c r="F185" s="48" t="s">
        <v>511</v>
      </c>
      <c r="G185" s="22"/>
    </row>
    <row r="186" spans="1:7" s="2" customFormat="1" ht="15" x14ac:dyDescent="0.25">
      <c r="A186" s="31">
        <v>171</v>
      </c>
      <c r="B186" s="43" t="s">
        <v>68</v>
      </c>
      <c r="C186" s="50" t="s">
        <v>353</v>
      </c>
      <c r="D186" s="33" t="s">
        <v>322</v>
      </c>
      <c r="E186" s="51">
        <v>14868</v>
      </c>
      <c r="F186" s="52">
        <v>42678</v>
      </c>
      <c r="G186" s="22"/>
    </row>
    <row r="187" spans="1:7" s="2" customFormat="1" ht="15" x14ac:dyDescent="0.25">
      <c r="A187" s="31">
        <v>172</v>
      </c>
      <c r="B187" s="43" t="s">
        <v>226</v>
      </c>
      <c r="C187" s="50" t="s">
        <v>353</v>
      </c>
      <c r="D187" s="33" t="s">
        <v>322</v>
      </c>
      <c r="E187" s="51">
        <v>3568.13</v>
      </c>
      <c r="F187" s="52">
        <v>42708</v>
      </c>
      <c r="G187" s="22"/>
    </row>
    <row r="188" spans="1:7" s="2" customFormat="1" ht="15" x14ac:dyDescent="0.25">
      <c r="A188" s="31">
        <v>173</v>
      </c>
      <c r="B188" s="43" t="s">
        <v>233</v>
      </c>
      <c r="C188" s="50" t="s">
        <v>353</v>
      </c>
      <c r="D188" s="33" t="s">
        <v>322</v>
      </c>
      <c r="E188" s="51">
        <v>1306.8399999999999</v>
      </c>
      <c r="F188" s="52">
        <v>42463</v>
      </c>
      <c r="G188" s="22"/>
    </row>
    <row r="189" spans="1:7" s="2" customFormat="1" ht="15" x14ac:dyDescent="0.25">
      <c r="A189" s="31">
        <v>174</v>
      </c>
      <c r="B189" s="43" t="s">
        <v>227</v>
      </c>
      <c r="C189" s="46" t="s">
        <v>127</v>
      </c>
      <c r="D189" s="33" t="s">
        <v>322</v>
      </c>
      <c r="E189" s="47">
        <v>1627.05</v>
      </c>
      <c r="F189" s="48" t="s">
        <v>107</v>
      </c>
      <c r="G189" s="22"/>
    </row>
    <row r="190" spans="1:7" s="2" customFormat="1" ht="15" x14ac:dyDescent="0.25">
      <c r="A190" s="31">
        <v>175</v>
      </c>
      <c r="B190" s="43" t="s">
        <v>229</v>
      </c>
      <c r="C190" s="46" t="s">
        <v>128</v>
      </c>
      <c r="D190" s="33" t="s">
        <v>257</v>
      </c>
      <c r="E190" s="47">
        <v>179200</v>
      </c>
      <c r="F190" s="48" t="s">
        <v>190</v>
      </c>
      <c r="G190" s="22"/>
    </row>
    <row r="191" spans="1:7" s="2" customFormat="1" ht="15" x14ac:dyDescent="0.25">
      <c r="A191" s="31">
        <v>176</v>
      </c>
      <c r="B191" s="43" t="s">
        <v>185</v>
      </c>
      <c r="C191" s="46" t="s">
        <v>128</v>
      </c>
      <c r="D191" s="33" t="s">
        <v>257</v>
      </c>
      <c r="E191" s="47">
        <v>12800</v>
      </c>
      <c r="F191" s="48" t="s">
        <v>197</v>
      </c>
      <c r="G191" s="22"/>
    </row>
    <row r="192" spans="1:7" s="2" customFormat="1" ht="15" x14ac:dyDescent="0.2">
      <c r="A192" s="31">
        <v>177</v>
      </c>
      <c r="B192" s="43" t="s">
        <v>186</v>
      </c>
      <c r="C192" s="50" t="s">
        <v>222</v>
      </c>
      <c r="D192" s="32" t="s">
        <v>324</v>
      </c>
      <c r="E192" s="51">
        <v>4362.38</v>
      </c>
      <c r="F192" s="52" t="s">
        <v>558</v>
      </c>
      <c r="G192" s="22"/>
    </row>
    <row r="193" spans="1:7" s="2" customFormat="1" ht="15" x14ac:dyDescent="0.2">
      <c r="A193" s="31">
        <v>178</v>
      </c>
      <c r="B193" s="43" t="s">
        <v>44</v>
      </c>
      <c r="C193" s="50" t="s">
        <v>222</v>
      </c>
      <c r="D193" s="32" t="s">
        <v>324</v>
      </c>
      <c r="E193" s="51">
        <v>6828.83</v>
      </c>
      <c r="F193" s="52">
        <v>41892</v>
      </c>
      <c r="G193" s="22"/>
    </row>
    <row r="194" spans="1:7" s="2" customFormat="1" ht="15" x14ac:dyDescent="0.2">
      <c r="A194" s="31">
        <v>179</v>
      </c>
      <c r="B194" s="43" t="s">
        <v>187</v>
      </c>
      <c r="C194" s="50" t="s">
        <v>222</v>
      </c>
      <c r="D194" s="32" t="s">
        <v>324</v>
      </c>
      <c r="E194" s="51">
        <v>3123.03</v>
      </c>
      <c r="F194" s="52">
        <v>41953</v>
      </c>
      <c r="G194" s="22"/>
    </row>
    <row r="195" spans="1:7" s="2" customFormat="1" ht="15" x14ac:dyDescent="0.2">
      <c r="A195" s="31">
        <v>180</v>
      </c>
      <c r="B195" s="43" t="s">
        <v>188</v>
      </c>
      <c r="C195" s="50" t="s">
        <v>222</v>
      </c>
      <c r="D195" s="32" t="s">
        <v>324</v>
      </c>
      <c r="E195" s="51">
        <v>2820.01</v>
      </c>
      <c r="F195" s="52" t="s">
        <v>559</v>
      </c>
      <c r="G195" s="22"/>
    </row>
    <row r="196" spans="1:7" s="2" customFormat="1" ht="15" x14ac:dyDescent="0.2">
      <c r="A196" s="31">
        <v>181</v>
      </c>
      <c r="B196" s="43" t="s">
        <v>189</v>
      </c>
      <c r="C196" s="50" t="s">
        <v>222</v>
      </c>
      <c r="D196" s="32" t="s">
        <v>324</v>
      </c>
      <c r="E196" s="51">
        <v>5445.55</v>
      </c>
      <c r="F196" s="52" t="s">
        <v>560</v>
      </c>
      <c r="G196" s="22"/>
    </row>
    <row r="197" spans="1:7" s="2" customFormat="1" ht="15" x14ac:dyDescent="0.2">
      <c r="A197" s="31">
        <v>182</v>
      </c>
      <c r="B197" s="50" t="s">
        <v>258</v>
      </c>
      <c r="C197" s="50" t="s">
        <v>222</v>
      </c>
      <c r="D197" s="32" t="s">
        <v>324</v>
      </c>
      <c r="E197" s="51">
        <v>3134</v>
      </c>
      <c r="F197" s="52" t="s">
        <v>561</v>
      </c>
      <c r="G197" s="22"/>
    </row>
    <row r="198" spans="1:7" s="2" customFormat="1" ht="15" x14ac:dyDescent="0.2">
      <c r="A198" s="31">
        <v>183</v>
      </c>
      <c r="B198" s="50" t="s">
        <v>259</v>
      </c>
      <c r="C198" s="50" t="s">
        <v>222</v>
      </c>
      <c r="D198" s="32" t="s">
        <v>324</v>
      </c>
      <c r="E198" s="51">
        <v>3066.4</v>
      </c>
      <c r="F198" s="52" t="s">
        <v>562</v>
      </c>
      <c r="G198" s="22"/>
    </row>
    <row r="199" spans="1:7" s="2" customFormat="1" ht="15" x14ac:dyDescent="0.2">
      <c r="A199" s="31">
        <v>184</v>
      </c>
      <c r="B199" s="50" t="s">
        <v>260</v>
      </c>
      <c r="C199" s="50" t="s">
        <v>222</v>
      </c>
      <c r="D199" s="32" t="s">
        <v>324</v>
      </c>
      <c r="E199" s="51">
        <v>5446.01</v>
      </c>
      <c r="F199" s="52" t="s">
        <v>563</v>
      </c>
      <c r="G199" s="22"/>
    </row>
    <row r="200" spans="1:7" s="2" customFormat="1" ht="15" x14ac:dyDescent="0.2">
      <c r="A200" s="31">
        <v>185</v>
      </c>
      <c r="B200" s="50" t="s">
        <v>261</v>
      </c>
      <c r="C200" s="50" t="s">
        <v>222</v>
      </c>
      <c r="D200" s="32" t="s">
        <v>324</v>
      </c>
      <c r="E200" s="51">
        <v>5301.04</v>
      </c>
      <c r="F200" s="52" t="s">
        <v>564</v>
      </c>
      <c r="G200" s="22"/>
    </row>
    <row r="201" spans="1:7" s="2" customFormat="1" ht="15" x14ac:dyDescent="0.2">
      <c r="A201" s="31">
        <v>186</v>
      </c>
      <c r="B201" s="50" t="s">
        <v>262</v>
      </c>
      <c r="C201" s="50" t="s">
        <v>222</v>
      </c>
      <c r="D201" s="32" t="s">
        <v>324</v>
      </c>
      <c r="E201" s="51">
        <v>4184.71</v>
      </c>
      <c r="F201" s="52" t="s">
        <v>565</v>
      </c>
      <c r="G201" s="22"/>
    </row>
    <row r="202" spans="1:7" s="2" customFormat="1" ht="15" x14ac:dyDescent="0.2">
      <c r="A202" s="31">
        <v>187</v>
      </c>
      <c r="B202" s="50" t="s">
        <v>263</v>
      </c>
      <c r="C202" s="50" t="s">
        <v>222</v>
      </c>
      <c r="D202" s="32" t="s">
        <v>324</v>
      </c>
      <c r="E202" s="51">
        <v>4568.18</v>
      </c>
      <c r="F202" s="52" t="s">
        <v>566</v>
      </c>
      <c r="G202" s="22"/>
    </row>
    <row r="203" spans="1:7" s="2" customFormat="1" ht="15" x14ac:dyDescent="0.2">
      <c r="A203" s="31">
        <v>188</v>
      </c>
      <c r="B203" s="50" t="s">
        <v>264</v>
      </c>
      <c r="C203" s="50" t="s">
        <v>222</v>
      </c>
      <c r="D203" s="32" t="s">
        <v>324</v>
      </c>
      <c r="E203" s="51">
        <v>4642.1899999999996</v>
      </c>
      <c r="F203" s="52" t="s">
        <v>567</v>
      </c>
      <c r="G203" s="22"/>
    </row>
    <row r="204" spans="1:7" s="2" customFormat="1" ht="15" x14ac:dyDescent="0.2">
      <c r="A204" s="31">
        <v>189</v>
      </c>
      <c r="B204" s="50" t="s">
        <v>265</v>
      </c>
      <c r="C204" s="50" t="s">
        <v>222</v>
      </c>
      <c r="D204" s="32" t="s">
        <v>324</v>
      </c>
      <c r="E204" s="51">
        <v>5599.66</v>
      </c>
      <c r="F204" s="52" t="s">
        <v>568</v>
      </c>
      <c r="G204" s="22"/>
    </row>
    <row r="205" spans="1:7" s="2" customFormat="1" ht="15" x14ac:dyDescent="0.2">
      <c r="A205" s="31">
        <v>190</v>
      </c>
      <c r="B205" s="50" t="s">
        <v>266</v>
      </c>
      <c r="C205" s="50" t="s">
        <v>222</v>
      </c>
      <c r="D205" s="32" t="s">
        <v>324</v>
      </c>
      <c r="E205" s="51">
        <v>3860.18</v>
      </c>
      <c r="F205" s="52" t="s">
        <v>569</v>
      </c>
      <c r="G205" s="22"/>
    </row>
    <row r="206" spans="1:7" s="2" customFormat="1" ht="15" x14ac:dyDescent="0.2">
      <c r="A206" s="31">
        <v>191</v>
      </c>
      <c r="B206" s="50" t="s">
        <v>267</v>
      </c>
      <c r="C206" s="50" t="s">
        <v>222</v>
      </c>
      <c r="D206" s="32" t="s">
        <v>324</v>
      </c>
      <c r="E206" s="51">
        <v>8564.0499999999993</v>
      </c>
      <c r="F206" s="52">
        <v>41651</v>
      </c>
      <c r="G206" s="22"/>
    </row>
    <row r="207" spans="1:7" s="2" customFormat="1" ht="15" x14ac:dyDescent="0.2">
      <c r="A207" s="31">
        <v>192</v>
      </c>
      <c r="B207" s="50" t="s">
        <v>268</v>
      </c>
      <c r="C207" s="50" t="s">
        <v>222</v>
      </c>
      <c r="D207" s="32" t="s">
        <v>324</v>
      </c>
      <c r="E207" s="51">
        <v>5168.8999999999996</v>
      </c>
      <c r="F207" s="52">
        <v>41682</v>
      </c>
      <c r="G207" s="22"/>
    </row>
    <row r="208" spans="1:7" s="2" customFormat="1" ht="15" x14ac:dyDescent="0.2">
      <c r="A208" s="31">
        <v>193</v>
      </c>
      <c r="B208" s="50" t="s">
        <v>269</v>
      </c>
      <c r="C208" s="50" t="s">
        <v>222</v>
      </c>
      <c r="D208" s="32" t="s">
        <v>324</v>
      </c>
      <c r="E208" s="51">
        <v>7294.77</v>
      </c>
      <c r="F208" s="52">
        <v>41710</v>
      </c>
      <c r="G208" s="22"/>
    </row>
    <row r="209" spans="1:7" s="2" customFormat="1" ht="15" x14ac:dyDescent="0.2">
      <c r="A209" s="31">
        <v>194</v>
      </c>
      <c r="B209" s="50" t="s">
        <v>270</v>
      </c>
      <c r="C209" s="50" t="s">
        <v>222</v>
      </c>
      <c r="D209" s="32" t="s">
        <v>324</v>
      </c>
      <c r="E209" s="51">
        <v>4298.1000000000004</v>
      </c>
      <c r="F209" s="52">
        <v>41741</v>
      </c>
      <c r="G209" s="22"/>
    </row>
    <row r="210" spans="1:7" s="2" customFormat="1" ht="15" x14ac:dyDescent="0.2">
      <c r="A210" s="31">
        <v>195</v>
      </c>
      <c r="B210" s="50" t="s">
        <v>271</v>
      </c>
      <c r="C210" s="50" t="s">
        <v>222</v>
      </c>
      <c r="D210" s="32" t="s">
        <v>324</v>
      </c>
      <c r="E210" s="51">
        <v>4233.99</v>
      </c>
      <c r="F210" s="52" t="s">
        <v>570</v>
      </c>
      <c r="G210" s="22"/>
    </row>
    <row r="211" spans="1:7" s="2" customFormat="1" ht="15" x14ac:dyDescent="0.2">
      <c r="A211" s="31">
        <v>196</v>
      </c>
      <c r="B211" s="50" t="s">
        <v>272</v>
      </c>
      <c r="C211" s="50" t="s">
        <v>222</v>
      </c>
      <c r="D211" s="32" t="s">
        <v>324</v>
      </c>
      <c r="E211" s="51">
        <v>6720.6</v>
      </c>
      <c r="F211" s="52">
        <v>41802</v>
      </c>
      <c r="G211" s="22"/>
    </row>
    <row r="212" spans="1:7" s="2" customFormat="1" ht="15" x14ac:dyDescent="0.2">
      <c r="A212" s="31">
        <v>197</v>
      </c>
      <c r="B212" s="50" t="s">
        <v>273</v>
      </c>
      <c r="C212" s="50" t="s">
        <v>222</v>
      </c>
      <c r="D212" s="32" t="s">
        <v>324</v>
      </c>
      <c r="E212" s="51">
        <v>7330.71</v>
      </c>
      <c r="F212" s="52">
        <v>41863</v>
      </c>
      <c r="G212" s="22"/>
    </row>
    <row r="213" spans="1:7" s="2" customFormat="1" ht="15" x14ac:dyDescent="0.2">
      <c r="A213" s="31">
        <v>198</v>
      </c>
      <c r="B213" s="50" t="s">
        <v>274</v>
      </c>
      <c r="C213" s="50" t="s">
        <v>222</v>
      </c>
      <c r="D213" s="32" t="s">
        <v>324</v>
      </c>
      <c r="E213" s="51">
        <v>6836.96</v>
      </c>
      <c r="F213" s="52">
        <v>41894</v>
      </c>
      <c r="G213" s="22"/>
    </row>
    <row r="214" spans="1:7" s="2" customFormat="1" ht="15" x14ac:dyDescent="0.2">
      <c r="A214" s="31">
        <v>199</v>
      </c>
      <c r="B214" s="50" t="s">
        <v>275</v>
      </c>
      <c r="C214" s="50" t="s">
        <v>222</v>
      </c>
      <c r="D214" s="32" t="s">
        <v>324</v>
      </c>
      <c r="E214" s="51">
        <v>667.2</v>
      </c>
      <c r="F214" s="52">
        <v>41924</v>
      </c>
      <c r="G214" s="22"/>
    </row>
    <row r="215" spans="1:7" s="2" customFormat="1" ht="15" x14ac:dyDescent="0.2">
      <c r="A215" s="31">
        <v>200</v>
      </c>
      <c r="B215" s="50" t="s">
        <v>276</v>
      </c>
      <c r="C215" s="50" t="s">
        <v>222</v>
      </c>
      <c r="D215" s="32" t="s">
        <v>324</v>
      </c>
      <c r="E215" s="51">
        <v>6695.03</v>
      </c>
      <c r="F215" s="52">
        <v>41924</v>
      </c>
      <c r="G215" s="22"/>
    </row>
    <row r="216" spans="1:7" s="2" customFormat="1" ht="15" x14ac:dyDescent="0.2">
      <c r="A216" s="31">
        <v>201</v>
      </c>
      <c r="B216" s="50" t="s">
        <v>277</v>
      </c>
      <c r="C216" s="50" t="s">
        <v>222</v>
      </c>
      <c r="D216" s="32" t="s">
        <v>324</v>
      </c>
      <c r="E216" s="51">
        <v>4049.37</v>
      </c>
      <c r="F216" s="52" t="s">
        <v>571</v>
      </c>
      <c r="G216" s="22"/>
    </row>
    <row r="217" spans="1:7" s="2" customFormat="1" ht="15" x14ac:dyDescent="0.2">
      <c r="A217" s="31">
        <v>202</v>
      </c>
      <c r="B217" s="50" t="s">
        <v>278</v>
      </c>
      <c r="C217" s="50" t="s">
        <v>222</v>
      </c>
      <c r="D217" s="32" t="s">
        <v>324</v>
      </c>
      <c r="E217" s="51">
        <v>7805.95</v>
      </c>
      <c r="F217" s="52" t="s">
        <v>572</v>
      </c>
      <c r="G217" s="22"/>
    </row>
    <row r="218" spans="1:7" s="2" customFormat="1" ht="15" x14ac:dyDescent="0.2">
      <c r="A218" s="31">
        <v>203</v>
      </c>
      <c r="B218" s="50" t="s">
        <v>279</v>
      </c>
      <c r="C218" s="50" t="s">
        <v>222</v>
      </c>
      <c r="D218" s="32" t="s">
        <v>324</v>
      </c>
      <c r="E218" s="51">
        <v>9356.84</v>
      </c>
      <c r="F218" s="52">
        <v>41680</v>
      </c>
      <c r="G218" s="22"/>
    </row>
    <row r="219" spans="1:7" s="2" customFormat="1" ht="15" x14ac:dyDescent="0.2">
      <c r="A219" s="31">
        <v>204</v>
      </c>
      <c r="B219" s="50" t="s">
        <v>280</v>
      </c>
      <c r="C219" s="50" t="s">
        <v>222</v>
      </c>
      <c r="D219" s="32" t="s">
        <v>324</v>
      </c>
      <c r="E219" s="51">
        <v>4163.67</v>
      </c>
      <c r="F219" s="52">
        <v>41800</v>
      </c>
      <c r="G219" s="22"/>
    </row>
    <row r="220" spans="1:7" s="2" customFormat="1" ht="15" x14ac:dyDescent="0.2">
      <c r="A220" s="31">
        <v>205</v>
      </c>
      <c r="B220" s="50" t="s">
        <v>281</v>
      </c>
      <c r="C220" s="50" t="s">
        <v>222</v>
      </c>
      <c r="D220" s="32" t="s">
        <v>324</v>
      </c>
      <c r="E220" s="51">
        <v>6529.08</v>
      </c>
      <c r="F220" s="52">
        <v>41739</v>
      </c>
      <c r="G220" s="22"/>
    </row>
    <row r="221" spans="1:7" s="2" customFormat="1" ht="15" x14ac:dyDescent="0.2">
      <c r="A221" s="31">
        <v>206</v>
      </c>
      <c r="B221" s="50" t="s">
        <v>282</v>
      </c>
      <c r="C221" s="50" t="s">
        <v>222</v>
      </c>
      <c r="D221" s="32" t="s">
        <v>324</v>
      </c>
      <c r="E221" s="51">
        <v>5286.97</v>
      </c>
      <c r="F221" s="52">
        <v>42195</v>
      </c>
      <c r="G221" s="22"/>
    </row>
    <row r="222" spans="1:7" s="2" customFormat="1" ht="15" x14ac:dyDescent="0.2">
      <c r="A222" s="31">
        <v>207</v>
      </c>
      <c r="B222" s="50" t="s">
        <v>283</v>
      </c>
      <c r="C222" s="50" t="s">
        <v>222</v>
      </c>
      <c r="D222" s="32" t="s">
        <v>324</v>
      </c>
      <c r="E222" s="51">
        <v>4103.45</v>
      </c>
      <c r="F222" s="52">
        <v>41861</v>
      </c>
      <c r="G222" s="22"/>
    </row>
    <row r="223" spans="1:7" s="2" customFormat="1" ht="15" x14ac:dyDescent="0.2">
      <c r="A223" s="31">
        <v>208</v>
      </c>
      <c r="B223" s="50" t="s">
        <v>284</v>
      </c>
      <c r="C223" s="50" t="s">
        <v>222</v>
      </c>
      <c r="D223" s="32" t="s">
        <v>324</v>
      </c>
      <c r="E223" s="51">
        <v>4234.45</v>
      </c>
      <c r="F223" s="52" t="s">
        <v>570</v>
      </c>
      <c r="G223" s="22"/>
    </row>
    <row r="224" spans="1:7" s="2" customFormat="1" ht="15" x14ac:dyDescent="0.2">
      <c r="A224" s="31">
        <v>209</v>
      </c>
      <c r="B224" s="50" t="s">
        <v>285</v>
      </c>
      <c r="C224" s="50" t="s">
        <v>222</v>
      </c>
      <c r="D224" s="32" t="s">
        <v>324</v>
      </c>
      <c r="E224" s="51">
        <v>5776.34</v>
      </c>
      <c r="F224" s="52">
        <v>41709</v>
      </c>
      <c r="G224" s="22"/>
    </row>
    <row r="225" spans="1:7" s="2" customFormat="1" ht="15" x14ac:dyDescent="0.2">
      <c r="A225" s="31">
        <v>210</v>
      </c>
      <c r="B225" s="50" t="s">
        <v>286</v>
      </c>
      <c r="C225" s="50" t="s">
        <v>222</v>
      </c>
      <c r="D225" s="32" t="s">
        <v>324</v>
      </c>
      <c r="E225" s="51">
        <v>5566.61</v>
      </c>
      <c r="F225" s="52">
        <v>41770</v>
      </c>
      <c r="G225" s="22"/>
    </row>
    <row r="226" spans="1:7" s="2" customFormat="1" ht="15" x14ac:dyDescent="0.2">
      <c r="A226" s="31">
        <v>211</v>
      </c>
      <c r="B226" s="50" t="s">
        <v>287</v>
      </c>
      <c r="C226" s="50" t="s">
        <v>222</v>
      </c>
      <c r="D226" s="32" t="s">
        <v>324</v>
      </c>
      <c r="E226" s="51">
        <v>6408.41</v>
      </c>
      <c r="F226" s="52">
        <v>41801</v>
      </c>
      <c r="G226" s="22"/>
    </row>
    <row r="227" spans="1:7" s="2" customFormat="1" ht="15" x14ac:dyDescent="0.2">
      <c r="A227" s="31">
        <v>212</v>
      </c>
      <c r="B227" s="50" t="s">
        <v>288</v>
      </c>
      <c r="C227" s="50" t="s">
        <v>222</v>
      </c>
      <c r="D227" s="32" t="s">
        <v>324</v>
      </c>
      <c r="E227" s="51">
        <v>5746.49</v>
      </c>
      <c r="F227" s="52">
        <v>41862</v>
      </c>
      <c r="G227" s="22"/>
    </row>
    <row r="228" spans="1:7" s="2" customFormat="1" ht="15" x14ac:dyDescent="0.2">
      <c r="A228" s="31">
        <v>213</v>
      </c>
      <c r="B228" s="50" t="s">
        <v>289</v>
      </c>
      <c r="C228" s="50" t="s">
        <v>222</v>
      </c>
      <c r="D228" s="32" t="s">
        <v>324</v>
      </c>
      <c r="E228" s="51">
        <v>6352.26</v>
      </c>
      <c r="F228" s="52">
        <v>41954</v>
      </c>
      <c r="G228" s="22"/>
    </row>
    <row r="229" spans="1:7" s="2" customFormat="1" ht="15" x14ac:dyDescent="0.2">
      <c r="A229" s="31">
        <v>214</v>
      </c>
      <c r="B229" s="50" t="s">
        <v>290</v>
      </c>
      <c r="C229" s="50" t="s">
        <v>222</v>
      </c>
      <c r="D229" s="32" t="s">
        <v>324</v>
      </c>
      <c r="E229" s="51">
        <v>5651.02</v>
      </c>
      <c r="F229" s="52">
        <v>41984</v>
      </c>
      <c r="G229" s="22"/>
    </row>
    <row r="230" spans="1:7" s="2" customFormat="1" ht="15" x14ac:dyDescent="0.2">
      <c r="A230" s="31">
        <v>215</v>
      </c>
      <c r="B230" s="50" t="s">
        <v>291</v>
      </c>
      <c r="C230" s="50" t="s">
        <v>222</v>
      </c>
      <c r="D230" s="32" t="s">
        <v>324</v>
      </c>
      <c r="E230" s="51">
        <v>6108.84</v>
      </c>
      <c r="F230" s="52" t="s">
        <v>573</v>
      </c>
      <c r="G230" s="22"/>
    </row>
    <row r="231" spans="1:7" s="2" customFormat="1" ht="15" x14ac:dyDescent="0.2">
      <c r="A231" s="31">
        <v>216</v>
      </c>
      <c r="B231" s="50" t="s">
        <v>292</v>
      </c>
      <c r="C231" s="50" t="s">
        <v>222</v>
      </c>
      <c r="D231" s="32" t="s">
        <v>324</v>
      </c>
      <c r="E231" s="51">
        <v>6722.7</v>
      </c>
      <c r="F231" s="52" t="s">
        <v>574</v>
      </c>
      <c r="G231" s="22"/>
    </row>
    <row r="232" spans="1:7" s="2" customFormat="1" ht="15" x14ac:dyDescent="0.2">
      <c r="A232" s="31">
        <v>217</v>
      </c>
      <c r="B232" s="50" t="s">
        <v>293</v>
      </c>
      <c r="C232" s="50" t="s">
        <v>222</v>
      </c>
      <c r="D232" s="32" t="s">
        <v>324</v>
      </c>
      <c r="E232" s="51">
        <v>1049.96</v>
      </c>
      <c r="F232" s="52" t="s">
        <v>575</v>
      </c>
      <c r="G232" s="22"/>
    </row>
    <row r="233" spans="1:7" s="2" customFormat="1" ht="15" x14ac:dyDescent="0.2">
      <c r="A233" s="31">
        <v>218</v>
      </c>
      <c r="B233" s="50" t="s">
        <v>294</v>
      </c>
      <c r="C233" s="50" t="s">
        <v>222</v>
      </c>
      <c r="D233" s="32" t="s">
        <v>324</v>
      </c>
      <c r="E233" s="51">
        <v>8773.5300000000007</v>
      </c>
      <c r="F233" s="52" t="s">
        <v>576</v>
      </c>
      <c r="G233" s="22"/>
    </row>
    <row r="234" spans="1:7" s="2" customFormat="1" ht="15" x14ac:dyDescent="0.2">
      <c r="A234" s="31">
        <v>219</v>
      </c>
      <c r="B234" s="50" t="s">
        <v>295</v>
      </c>
      <c r="C234" s="50" t="s">
        <v>222</v>
      </c>
      <c r="D234" s="32" t="s">
        <v>324</v>
      </c>
      <c r="E234" s="51">
        <v>9215.2999999999993</v>
      </c>
      <c r="F234" s="52" t="s">
        <v>577</v>
      </c>
      <c r="G234" s="22"/>
    </row>
    <row r="235" spans="1:7" s="2" customFormat="1" ht="15" x14ac:dyDescent="0.2">
      <c r="A235" s="31">
        <v>220</v>
      </c>
      <c r="B235" s="50" t="s">
        <v>296</v>
      </c>
      <c r="C235" s="50" t="s">
        <v>222</v>
      </c>
      <c r="D235" s="32" t="s">
        <v>324</v>
      </c>
      <c r="E235" s="51">
        <v>7446.25</v>
      </c>
      <c r="F235" s="52" t="s">
        <v>578</v>
      </c>
      <c r="G235" s="22"/>
    </row>
    <row r="236" spans="1:7" s="2" customFormat="1" ht="15" x14ac:dyDescent="0.2">
      <c r="A236" s="31">
        <v>221</v>
      </c>
      <c r="B236" s="50" t="s">
        <v>297</v>
      </c>
      <c r="C236" s="50" t="s">
        <v>222</v>
      </c>
      <c r="D236" s="32" t="s">
        <v>324</v>
      </c>
      <c r="E236" s="51">
        <v>8449.6</v>
      </c>
      <c r="F236" s="52" t="s">
        <v>579</v>
      </c>
      <c r="G236" s="22"/>
    </row>
    <row r="237" spans="1:7" s="2" customFormat="1" ht="15" x14ac:dyDescent="0.2">
      <c r="A237" s="31">
        <v>222</v>
      </c>
      <c r="B237" s="50" t="s">
        <v>298</v>
      </c>
      <c r="C237" s="50" t="s">
        <v>222</v>
      </c>
      <c r="D237" s="32" t="s">
        <v>324</v>
      </c>
      <c r="E237" s="51">
        <v>5466.73</v>
      </c>
      <c r="F237" s="52" t="s">
        <v>580</v>
      </c>
      <c r="G237" s="22"/>
    </row>
    <row r="238" spans="1:7" s="2" customFormat="1" ht="15" x14ac:dyDescent="0.2">
      <c r="A238" s="31">
        <v>223</v>
      </c>
      <c r="B238" s="50" t="s">
        <v>299</v>
      </c>
      <c r="C238" s="50" t="s">
        <v>222</v>
      </c>
      <c r="D238" s="32" t="s">
        <v>324</v>
      </c>
      <c r="E238" s="51">
        <v>7843.19</v>
      </c>
      <c r="F238" s="52" t="s">
        <v>581</v>
      </c>
      <c r="G238" s="22"/>
    </row>
    <row r="239" spans="1:7" s="2" customFormat="1" ht="15" x14ac:dyDescent="0.2">
      <c r="A239" s="31">
        <v>224</v>
      </c>
      <c r="B239" s="50" t="s">
        <v>300</v>
      </c>
      <c r="C239" s="50" t="s">
        <v>222</v>
      </c>
      <c r="D239" s="32" t="s">
        <v>324</v>
      </c>
      <c r="E239" s="51">
        <v>6075.89</v>
      </c>
      <c r="F239" s="52" t="s">
        <v>582</v>
      </c>
      <c r="G239" s="22"/>
    </row>
    <row r="240" spans="1:7" s="2" customFormat="1" ht="15" x14ac:dyDescent="0.2">
      <c r="A240" s="31">
        <v>225</v>
      </c>
      <c r="B240" s="50" t="s">
        <v>301</v>
      </c>
      <c r="C240" s="50" t="s">
        <v>222</v>
      </c>
      <c r="D240" s="32" t="s">
        <v>324</v>
      </c>
      <c r="E240" s="51">
        <v>8577.33</v>
      </c>
      <c r="F240" s="52" t="s">
        <v>583</v>
      </c>
      <c r="G240" s="22"/>
    </row>
    <row r="241" spans="1:7" s="2" customFormat="1" ht="15" x14ac:dyDescent="0.2">
      <c r="A241" s="31">
        <v>226</v>
      </c>
      <c r="B241" s="50" t="s">
        <v>302</v>
      </c>
      <c r="C241" s="50" t="s">
        <v>222</v>
      </c>
      <c r="D241" s="32" t="s">
        <v>324</v>
      </c>
      <c r="E241" s="51">
        <v>4852.32</v>
      </c>
      <c r="F241" s="52" t="s">
        <v>584</v>
      </c>
      <c r="G241" s="22"/>
    </row>
    <row r="242" spans="1:7" s="2" customFormat="1" ht="15" x14ac:dyDescent="0.2">
      <c r="A242" s="31">
        <v>227</v>
      </c>
      <c r="B242" s="50" t="s">
        <v>303</v>
      </c>
      <c r="C242" s="50" t="s">
        <v>222</v>
      </c>
      <c r="D242" s="32" t="s">
        <v>324</v>
      </c>
      <c r="E242" s="51">
        <v>5477.08</v>
      </c>
      <c r="F242" s="52" t="s">
        <v>585</v>
      </c>
      <c r="G242" s="22"/>
    </row>
    <row r="243" spans="1:7" s="2" customFormat="1" ht="15" x14ac:dyDescent="0.2">
      <c r="A243" s="31">
        <v>228</v>
      </c>
      <c r="B243" s="50" t="s">
        <v>304</v>
      </c>
      <c r="C243" s="50" t="s">
        <v>222</v>
      </c>
      <c r="D243" s="32" t="s">
        <v>324</v>
      </c>
      <c r="E243" s="51">
        <v>6321.42</v>
      </c>
      <c r="F243" s="52" t="s">
        <v>586</v>
      </c>
      <c r="G243" s="22"/>
    </row>
    <row r="244" spans="1:7" s="2" customFormat="1" ht="15" x14ac:dyDescent="0.2">
      <c r="A244" s="31">
        <v>229</v>
      </c>
      <c r="B244" s="50" t="s">
        <v>305</v>
      </c>
      <c r="C244" s="50" t="s">
        <v>222</v>
      </c>
      <c r="D244" s="32" t="s">
        <v>324</v>
      </c>
      <c r="E244" s="51">
        <v>28099.88</v>
      </c>
      <c r="F244" s="52" t="s">
        <v>587</v>
      </c>
      <c r="G244" s="22"/>
    </row>
    <row r="245" spans="1:7" s="2" customFormat="1" ht="15" x14ac:dyDescent="0.2">
      <c r="A245" s="31">
        <v>230</v>
      </c>
      <c r="B245" s="50" t="s">
        <v>306</v>
      </c>
      <c r="C245" s="50" t="s">
        <v>222</v>
      </c>
      <c r="D245" s="32" t="s">
        <v>324</v>
      </c>
      <c r="E245" s="51">
        <v>19999.12</v>
      </c>
      <c r="F245" s="52">
        <v>41801</v>
      </c>
      <c r="G245" s="22"/>
    </row>
    <row r="246" spans="1:7" s="2" customFormat="1" ht="15" x14ac:dyDescent="0.2">
      <c r="A246" s="31">
        <v>231</v>
      </c>
      <c r="B246" s="50" t="s">
        <v>307</v>
      </c>
      <c r="C246" s="50" t="s">
        <v>222</v>
      </c>
      <c r="D246" s="32" t="s">
        <v>324</v>
      </c>
      <c r="E246" s="51">
        <v>9636.94</v>
      </c>
      <c r="F246" s="52">
        <v>41649</v>
      </c>
      <c r="G246" s="22"/>
    </row>
    <row r="247" spans="1:7" s="2" customFormat="1" ht="15" x14ac:dyDescent="0.2">
      <c r="A247" s="31">
        <v>232</v>
      </c>
      <c r="B247" s="50" t="s">
        <v>308</v>
      </c>
      <c r="C247" s="50" t="s">
        <v>222</v>
      </c>
      <c r="D247" s="32" t="s">
        <v>324</v>
      </c>
      <c r="E247" s="51">
        <v>5596.07</v>
      </c>
      <c r="F247" s="52" t="s">
        <v>588</v>
      </c>
      <c r="G247" s="22"/>
    </row>
    <row r="248" spans="1:7" s="2" customFormat="1" ht="15" x14ac:dyDescent="0.2">
      <c r="A248" s="31">
        <v>233</v>
      </c>
      <c r="B248" s="50" t="s">
        <v>309</v>
      </c>
      <c r="C248" s="50" t="s">
        <v>222</v>
      </c>
      <c r="D248" s="32" t="s">
        <v>324</v>
      </c>
      <c r="E248" s="51">
        <v>6462.61</v>
      </c>
      <c r="F248" s="52" t="s">
        <v>589</v>
      </c>
      <c r="G248" s="22"/>
    </row>
    <row r="249" spans="1:7" s="2" customFormat="1" ht="15" x14ac:dyDescent="0.2">
      <c r="A249" s="31">
        <v>234</v>
      </c>
      <c r="B249" s="50" t="s">
        <v>310</v>
      </c>
      <c r="C249" s="50" t="s">
        <v>222</v>
      </c>
      <c r="D249" s="32" t="s">
        <v>324</v>
      </c>
      <c r="E249" s="51">
        <v>6733.65</v>
      </c>
      <c r="F249" s="52" t="s">
        <v>590</v>
      </c>
      <c r="G249" s="22"/>
    </row>
    <row r="250" spans="1:7" s="2" customFormat="1" ht="15" x14ac:dyDescent="0.2">
      <c r="A250" s="31">
        <v>235</v>
      </c>
      <c r="B250" s="50" t="s">
        <v>311</v>
      </c>
      <c r="C250" s="50" t="s">
        <v>222</v>
      </c>
      <c r="D250" s="32" t="s">
        <v>324</v>
      </c>
      <c r="E250" s="51">
        <v>4479.78</v>
      </c>
      <c r="F250" s="52" t="s">
        <v>594</v>
      </c>
      <c r="G250" s="22"/>
    </row>
    <row r="251" spans="1:7" s="2" customFormat="1" ht="15" x14ac:dyDescent="0.2">
      <c r="A251" s="31">
        <v>236</v>
      </c>
      <c r="B251" s="50" t="s">
        <v>312</v>
      </c>
      <c r="C251" s="50" t="s">
        <v>222</v>
      </c>
      <c r="D251" s="32" t="s">
        <v>324</v>
      </c>
      <c r="E251" s="51">
        <v>1551</v>
      </c>
      <c r="F251" s="52" t="s">
        <v>594</v>
      </c>
      <c r="G251" s="22"/>
    </row>
    <row r="252" spans="1:7" s="2" customFormat="1" ht="15" x14ac:dyDescent="0.2">
      <c r="A252" s="31">
        <v>237</v>
      </c>
      <c r="B252" s="50" t="s">
        <v>313</v>
      </c>
      <c r="C252" s="50" t="s">
        <v>222</v>
      </c>
      <c r="D252" s="32" t="s">
        <v>324</v>
      </c>
      <c r="E252" s="51">
        <v>23299.599999999999</v>
      </c>
      <c r="F252" s="52" t="s">
        <v>594</v>
      </c>
      <c r="G252" s="22"/>
    </row>
    <row r="253" spans="1:7" s="2" customFormat="1" ht="15" x14ac:dyDescent="0.2">
      <c r="A253" s="31">
        <v>238</v>
      </c>
      <c r="B253" s="50" t="s">
        <v>314</v>
      </c>
      <c r="C253" s="50" t="s">
        <v>222</v>
      </c>
      <c r="D253" s="32" t="s">
        <v>324</v>
      </c>
      <c r="E253" s="51">
        <v>49995</v>
      </c>
      <c r="F253" s="52" t="s">
        <v>594</v>
      </c>
      <c r="G253" s="22"/>
    </row>
    <row r="254" spans="1:7" s="2" customFormat="1" ht="15" x14ac:dyDescent="0.25">
      <c r="A254" s="31">
        <v>239</v>
      </c>
      <c r="B254" s="50" t="s">
        <v>315</v>
      </c>
      <c r="C254" s="46" t="s">
        <v>12</v>
      </c>
      <c r="D254" s="33" t="s">
        <v>324</v>
      </c>
      <c r="E254" s="47">
        <v>7344.34</v>
      </c>
      <c r="F254" s="48" t="s">
        <v>100</v>
      </c>
      <c r="G254" s="22"/>
    </row>
    <row r="255" spans="1:7" s="2" customFormat="1" ht="15" x14ac:dyDescent="0.25">
      <c r="A255" s="31">
        <v>240</v>
      </c>
      <c r="B255" s="50" t="s">
        <v>316</v>
      </c>
      <c r="C255" s="46" t="s">
        <v>12</v>
      </c>
      <c r="D255" s="33" t="s">
        <v>324</v>
      </c>
      <c r="E255" s="47">
        <v>299983.75</v>
      </c>
      <c r="F255" s="48" t="s">
        <v>94</v>
      </c>
      <c r="G255" s="22"/>
    </row>
    <row r="256" spans="1:7" s="2" customFormat="1" ht="15" x14ac:dyDescent="0.25">
      <c r="A256" s="31">
        <v>241</v>
      </c>
      <c r="B256" s="50" t="s">
        <v>73</v>
      </c>
      <c r="C256" s="46" t="s">
        <v>12</v>
      </c>
      <c r="D256" s="33" t="s">
        <v>324</v>
      </c>
      <c r="E256" s="47">
        <v>13093.75</v>
      </c>
      <c r="F256" s="48" t="s">
        <v>210</v>
      </c>
      <c r="G256" s="22"/>
    </row>
    <row r="257" spans="1:7" s="2" customFormat="1" ht="15" x14ac:dyDescent="0.2">
      <c r="A257" s="31">
        <v>242</v>
      </c>
      <c r="B257" s="50" t="s">
        <v>317</v>
      </c>
      <c r="C257" s="46" t="s">
        <v>129</v>
      </c>
      <c r="D257" s="32" t="s">
        <v>532</v>
      </c>
      <c r="E257" s="47">
        <v>9440</v>
      </c>
      <c r="F257" s="48" t="s">
        <v>504</v>
      </c>
      <c r="G257" s="22"/>
    </row>
    <row r="258" spans="1:7" s="2" customFormat="1" ht="15" x14ac:dyDescent="0.25">
      <c r="A258" s="31">
        <v>243</v>
      </c>
      <c r="B258" s="50" t="s">
        <v>318</v>
      </c>
      <c r="C258" s="46" t="s">
        <v>354</v>
      </c>
      <c r="D258" s="42" t="s">
        <v>533</v>
      </c>
      <c r="E258" s="47">
        <v>115379.22</v>
      </c>
      <c r="F258" s="48" t="s">
        <v>520</v>
      </c>
      <c r="G258" s="22"/>
    </row>
    <row r="259" spans="1:7" s="2" customFormat="1" ht="15" x14ac:dyDescent="0.25">
      <c r="A259" s="31">
        <v>244</v>
      </c>
      <c r="B259" s="50" t="s">
        <v>319</v>
      </c>
      <c r="C259" s="46" t="s">
        <v>354</v>
      </c>
      <c r="D259" s="42" t="s">
        <v>533</v>
      </c>
      <c r="E259" s="47">
        <v>115379.22</v>
      </c>
      <c r="F259" s="48" t="s">
        <v>521</v>
      </c>
      <c r="G259" s="22"/>
    </row>
    <row r="260" spans="1:7" s="2" customFormat="1" ht="15" x14ac:dyDescent="0.25">
      <c r="A260" s="31">
        <v>245</v>
      </c>
      <c r="B260" s="50" t="s">
        <v>454</v>
      </c>
      <c r="C260" s="46" t="s">
        <v>38</v>
      </c>
      <c r="D260" s="42" t="s">
        <v>525</v>
      </c>
      <c r="E260" s="47">
        <v>12809.79</v>
      </c>
      <c r="F260" s="48" t="s">
        <v>192</v>
      </c>
      <c r="G260" s="22"/>
    </row>
    <row r="261" spans="1:7" s="2" customFormat="1" ht="15" x14ac:dyDescent="0.25">
      <c r="A261" s="31">
        <v>246</v>
      </c>
      <c r="B261" s="50" t="s">
        <v>320</v>
      </c>
      <c r="C261" s="46" t="s">
        <v>38</v>
      </c>
      <c r="D261" s="33" t="s">
        <v>525</v>
      </c>
      <c r="E261" s="47">
        <v>27199.99</v>
      </c>
      <c r="F261" s="48" t="s">
        <v>193</v>
      </c>
      <c r="G261" s="22"/>
    </row>
    <row r="262" spans="1:7" s="2" customFormat="1" ht="15" x14ac:dyDescent="0.25">
      <c r="A262" s="31">
        <v>247</v>
      </c>
      <c r="B262" s="50" t="s">
        <v>455</v>
      </c>
      <c r="C262" s="55" t="s">
        <v>63</v>
      </c>
      <c r="D262" s="33" t="s">
        <v>322</v>
      </c>
      <c r="E262" s="47">
        <v>26550</v>
      </c>
      <c r="F262" s="48" t="s">
        <v>59</v>
      </c>
      <c r="G262" s="22"/>
    </row>
    <row r="263" spans="1:7" s="2" customFormat="1" ht="15" x14ac:dyDescent="0.25">
      <c r="A263" s="31">
        <v>248</v>
      </c>
      <c r="B263" s="50" t="s">
        <v>456</v>
      </c>
      <c r="C263" s="46" t="s">
        <v>223</v>
      </c>
      <c r="D263" s="33" t="s">
        <v>534</v>
      </c>
      <c r="E263" s="47">
        <v>32000</v>
      </c>
      <c r="F263" s="48" t="s">
        <v>210</v>
      </c>
      <c r="G263" s="22"/>
    </row>
    <row r="264" spans="1:7" s="2" customFormat="1" ht="15" x14ac:dyDescent="0.25">
      <c r="A264" s="31">
        <v>249</v>
      </c>
      <c r="B264" s="50" t="s">
        <v>457</v>
      </c>
      <c r="C264" s="46" t="s">
        <v>223</v>
      </c>
      <c r="D264" s="33" t="s">
        <v>534</v>
      </c>
      <c r="E264" s="47">
        <v>9000</v>
      </c>
      <c r="F264" s="48" t="s">
        <v>209</v>
      </c>
      <c r="G264" s="22"/>
    </row>
    <row r="265" spans="1:7" s="2" customFormat="1" ht="15" x14ac:dyDescent="0.25">
      <c r="A265" s="31">
        <v>250</v>
      </c>
      <c r="B265" s="50" t="s">
        <v>458</v>
      </c>
      <c r="C265" s="46" t="s">
        <v>223</v>
      </c>
      <c r="D265" s="33" t="s">
        <v>534</v>
      </c>
      <c r="E265" s="47">
        <v>72000</v>
      </c>
      <c r="F265" s="48" t="s">
        <v>194</v>
      </c>
      <c r="G265" s="22"/>
    </row>
    <row r="266" spans="1:7" s="2" customFormat="1" ht="15" x14ac:dyDescent="0.25">
      <c r="A266" s="31">
        <v>251</v>
      </c>
      <c r="B266" s="50" t="s">
        <v>459</v>
      </c>
      <c r="C266" s="46" t="s">
        <v>82</v>
      </c>
      <c r="D266" s="33" t="s">
        <v>322</v>
      </c>
      <c r="E266" s="47">
        <v>238017.18</v>
      </c>
      <c r="F266" s="48" t="s">
        <v>102</v>
      </c>
      <c r="G266" s="22"/>
    </row>
    <row r="267" spans="1:7" s="2" customFormat="1" ht="15" x14ac:dyDescent="0.25">
      <c r="A267" s="31">
        <v>252</v>
      </c>
      <c r="B267" s="50" t="s">
        <v>460</v>
      </c>
      <c r="C267" s="46" t="s">
        <v>82</v>
      </c>
      <c r="D267" s="33" t="s">
        <v>322</v>
      </c>
      <c r="E267" s="47">
        <v>63140</v>
      </c>
      <c r="F267" s="48" t="s">
        <v>104</v>
      </c>
      <c r="G267" s="22"/>
    </row>
    <row r="268" spans="1:7" s="2" customFormat="1" ht="15" x14ac:dyDescent="0.25">
      <c r="A268" s="31">
        <v>253</v>
      </c>
      <c r="B268" s="50" t="s">
        <v>44</v>
      </c>
      <c r="C268" s="50" t="s">
        <v>321</v>
      </c>
      <c r="D268" s="42" t="s">
        <v>322</v>
      </c>
      <c r="E268" s="51">
        <v>13380</v>
      </c>
      <c r="F268" s="52" t="s">
        <v>591</v>
      </c>
      <c r="G268" s="22"/>
    </row>
    <row r="269" spans="1:7" s="2" customFormat="1" ht="15" x14ac:dyDescent="0.25">
      <c r="A269" s="31">
        <v>254</v>
      </c>
      <c r="B269" s="50" t="s">
        <v>145</v>
      </c>
      <c r="C269" s="50" t="s">
        <v>321</v>
      </c>
      <c r="D269" s="42" t="s">
        <v>322</v>
      </c>
      <c r="E269" s="51">
        <v>3000</v>
      </c>
      <c r="F269" s="52" t="s">
        <v>592</v>
      </c>
      <c r="G269" s="22"/>
    </row>
    <row r="270" spans="1:7" s="2" customFormat="1" ht="15" x14ac:dyDescent="0.25">
      <c r="A270" s="31">
        <v>255</v>
      </c>
      <c r="B270" s="50" t="s">
        <v>461</v>
      </c>
      <c r="C270" s="50" t="s">
        <v>321</v>
      </c>
      <c r="D270" s="42" t="s">
        <v>322</v>
      </c>
      <c r="E270" s="51">
        <v>6320</v>
      </c>
      <c r="F270" s="52" t="s">
        <v>593</v>
      </c>
      <c r="G270" s="22"/>
    </row>
    <row r="271" spans="1:7" s="2" customFormat="1" ht="15" x14ac:dyDescent="0.25">
      <c r="A271" s="31">
        <v>256</v>
      </c>
      <c r="B271" s="50" t="s">
        <v>462</v>
      </c>
      <c r="C271" s="46" t="s">
        <v>13</v>
      </c>
      <c r="D271" s="33" t="s">
        <v>535</v>
      </c>
      <c r="E271" s="47">
        <v>96170</v>
      </c>
      <c r="F271" s="48" t="s">
        <v>56</v>
      </c>
      <c r="G271" s="22"/>
    </row>
    <row r="272" spans="1:7" s="2" customFormat="1" ht="15" x14ac:dyDescent="0.25">
      <c r="A272" s="31">
        <v>257</v>
      </c>
      <c r="B272" s="50" t="s">
        <v>463</v>
      </c>
      <c r="C272" s="46" t="s">
        <v>13</v>
      </c>
      <c r="D272" s="33" t="s">
        <v>535</v>
      </c>
      <c r="E272" s="47">
        <v>66080</v>
      </c>
      <c r="F272" s="48" t="s">
        <v>195</v>
      </c>
      <c r="G272" s="22"/>
    </row>
    <row r="273" spans="1:7" s="2" customFormat="1" ht="15" x14ac:dyDescent="0.25">
      <c r="A273" s="31">
        <v>258</v>
      </c>
      <c r="B273" s="50" t="s">
        <v>464</v>
      </c>
      <c r="C273" s="46" t="s">
        <v>355</v>
      </c>
      <c r="D273" s="33" t="s">
        <v>322</v>
      </c>
      <c r="E273" s="47">
        <v>33832.959999999999</v>
      </c>
      <c r="F273" s="48" t="s">
        <v>206</v>
      </c>
      <c r="G273" s="22"/>
    </row>
    <row r="274" spans="1:7" s="2" customFormat="1" ht="15" x14ac:dyDescent="0.25">
      <c r="A274" s="31">
        <v>259</v>
      </c>
      <c r="B274" s="50" t="s">
        <v>151</v>
      </c>
      <c r="C274" s="46" t="s">
        <v>130</v>
      </c>
      <c r="D274" s="33" t="s">
        <v>525</v>
      </c>
      <c r="E274" s="47">
        <v>11490.12</v>
      </c>
      <c r="F274" s="48" t="s">
        <v>517</v>
      </c>
      <c r="G274" s="22"/>
    </row>
    <row r="275" spans="1:7" s="2" customFormat="1" ht="15" x14ac:dyDescent="0.25">
      <c r="A275" s="31">
        <v>260</v>
      </c>
      <c r="B275" s="50" t="s">
        <v>465</v>
      </c>
      <c r="C275" s="46" t="s">
        <v>130</v>
      </c>
      <c r="D275" s="33" t="s">
        <v>525</v>
      </c>
      <c r="E275" s="47">
        <v>11673.93</v>
      </c>
      <c r="F275" s="48" t="s">
        <v>517</v>
      </c>
      <c r="G275" s="22"/>
    </row>
    <row r="276" spans="1:7" s="2" customFormat="1" ht="15" x14ac:dyDescent="0.25">
      <c r="A276" s="31">
        <v>261</v>
      </c>
      <c r="B276" s="50" t="s">
        <v>466</v>
      </c>
      <c r="C276" s="46" t="s">
        <v>130</v>
      </c>
      <c r="D276" s="33" t="s">
        <v>525</v>
      </c>
      <c r="E276" s="47">
        <v>7231.04</v>
      </c>
      <c r="F276" s="48" t="s">
        <v>517</v>
      </c>
      <c r="G276" s="22"/>
    </row>
    <row r="277" spans="1:7" s="2" customFormat="1" ht="15" x14ac:dyDescent="0.25">
      <c r="A277" s="31">
        <v>262</v>
      </c>
      <c r="B277" s="50" t="s">
        <v>169</v>
      </c>
      <c r="C277" s="46" t="s">
        <v>130</v>
      </c>
      <c r="D277" s="33" t="s">
        <v>525</v>
      </c>
      <c r="E277" s="47">
        <v>11509.91</v>
      </c>
      <c r="F277" s="48" t="s">
        <v>508</v>
      </c>
      <c r="G277" s="22"/>
    </row>
    <row r="278" spans="1:7" s="2" customFormat="1" ht="15" x14ac:dyDescent="0.25">
      <c r="A278" s="31">
        <v>263</v>
      </c>
      <c r="B278" s="50" t="s">
        <v>186</v>
      </c>
      <c r="C278" s="46" t="s">
        <v>130</v>
      </c>
      <c r="D278" s="33" t="s">
        <v>525</v>
      </c>
      <c r="E278" s="47">
        <v>15689.28</v>
      </c>
      <c r="F278" s="48" t="s">
        <v>508</v>
      </c>
      <c r="G278" s="22"/>
    </row>
    <row r="279" spans="1:7" s="2" customFormat="1" ht="15" x14ac:dyDescent="0.25">
      <c r="A279" s="31">
        <v>264</v>
      </c>
      <c r="B279" s="50" t="s">
        <v>467</v>
      </c>
      <c r="C279" s="46" t="s">
        <v>130</v>
      </c>
      <c r="D279" s="33" t="s">
        <v>525</v>
      </c>
      <c r="E279" s="47">
        <v>36967.040000000001</v>
      </c>
      <c r="F279" s="48" t="s">
        <v>100</v>
      </c>
      <c r="G279" s="22"/>
    </row>
    <row r="280" spans="1:7" s="2" customFormat="1" ht="15" x14ac:dyDescent="0.25">
      <c r="A280" s="31">
        <v>265</v>
      </c>
      <c r="B280" s="50" t="s">
        <v>438</v>
      </c>
      <c r="C280" s="46" t="s">
        <v>130</v>
      </c>
      <c r="D280" s="33" t="s">
        <v>525</v>
      </c>
      <c r="E280" s="47">
        <v>9306.85</v>
      </c>
      <c r="F280" s="48" t="s">
        <v>100</v>
      </c>
      <c r="G280" s="22"/>
    </row>
    <row r="281" spans="1:7" s="2" customFormat="1" ht="15" x14ac:dyDescent="0.25">
      <c r="A281" s="31">
        <v>266</v>
      </c>
      <c r="B281" s="50" t="s">
        <v>468</v>
      </c>
      <c r="C281" s="46" t="s">
        <v>130</v>
      </c>
      <c r="D281" s="33" t="s">
        <v>525</v>
      </c>
      <c r="E281" s="47">
        <v>7253.65</v>
      </c>
      <c r="F281" s="48" t="s">
        <v>109</v>
      </c>
      <c r="G281" s="22"/>
    </row>
    <row r="282" spans="1:7" s="2" customFormat="1" ht="15" x14ac:dyDescent="0.25">
      <c r="A282" s="31">
        <v>267</v>
      </c>
      <c r="B282" s="50" t="s">
        <v>469</v>
      </c>
      <c r="C282" s="46" t="s">
        <v>130</v>
      </c>
      <c r="D282" s="33" t="s">
        <v>525</v>
      </c>
      <c r="E282" s="47">
        <v>15099.47</v>
      </c>
      <c r="F282" s="48" t="s">
        <v>211</v>
      </c>
      <c r="G282" s="22"/>
    </row>
    <row r="283" spans="1:7" s="2" customFormat="1" ht="15" x14ac:dyDescent="0.25">
      <c r="A283" s="31">
        <v>268</v>
      </c>
      <c r="B283" s="50" t="s">
        <v>470</v>
      </c>
      <c r="C283" s="46" t="s">
        <v>64</v>
      </c>
      <c r="D283" s="33" t="s">
        <v>536</v>
      </c>
      <c r="E283" s="47">
        <v>2183</v>
      </c>
      <c r="F283" s="48" t="s">
        <v>72</v>
      </c>
      <c r="G283" s="22"/>
    </row>
    <row r="284" spans="1:7" s="2" customFormat="1" ht="15" x14ac:dyDescent="0.25">
      <c r="A284" s="31">
        <v>269</v>
      </c>
      <c r="B284" s="50" t="s">
        <v>141</v>
      </c>
      <c r="C284" s="46" t="s">
        <v>14</v>
      </c>
      <c r="D284" s="33" t="s">
        <v>536</v>
      </c>
      <c r="E284" s="47">
        <v>116919.12</v>
      </c>
      <c r="F284" s="48" t="s">
        <v>104</v>
      </c>
      <c r="G284" s="22"/>
    </row>
    <row r="285" spans="1:7" s="2" customFormat="1" ht="15" x14ac:dyDescent="0.25">
      <c r="A285" s="31">
        <v>270</v>
      </c>
      <c r="B285" s="50" t="s">
        <v>237</v>
      </c>
      <c r="C285" s="46" t="s">
        <v>14</v>
      </c>
      <c r="D285" s="33" t="s">
        <v>536</v>
      </c>
      <c r="E285" s="47">
        <v>12826.6</v>
      </c>
      <c r="F285" s="48" t="s">
        <v>52</v>
      </c>
      <c r="G285" s="22"/>
    </row>
    <row r="286" spans="1:7" s="2" customFormat="1" ht="15" x14ac:dyDescent="0.25">
      <c r="A286" s="31">
        <v>271</v>
      </c>
      <c r="B286" s="50" t="s">
        <v>238</v>
      </c>
      <c r="C286" s="46" t="s">
        <v>15</v>
      </c>
      <c r="D286" s="33" t="s">
        <v>322</v>
      </c>
      <c r="E286" s="47">
        <v>40572</v>
      </c>
      <c r="F286" s="48" t="s">
        <v>61</v>
      </c>
      <c r="G286" s="22"/>
    </row>
    <row r="287" spans="1:7" s="2" customFormat="1" ht="15" x14ac:dyDescent="0.25">
      <c r="A287" s="31">
        <v>272</v>
      </c>
      <c r="B287" s="50" t="s">
        <v>239</v>
      </c>
      <c r="C287" s="46" t="s">
        <v>15</v>
      </c>
      <c r="D287" s="33" t="s">
        <v>322</v>
      </c>
      <c r="E287" s="47">
        <v>65172.800000000003</v>
      </c>
      <c r="F287" s="48" t="s">
        <v>61</v>
      </c>
      <c r="G287" s="22"/>
    </row>
    <row r="288" spans="1:7" s="2" customFormat="1" ht="15" x14ac:dyDescent="0.25">
      <c r="A288" s="31">
        <v>273</v>
      </c>
      <c r="B288" s="50" t="s">
        <v>240</v>
      </c>
      <c r="C288" s="46" t="s">
        <v>15</v>
      </c>
      <c r="D288" s="33" t="s">
        <v>322</v>
      </c>
      <c r="E288" s="47">
        <v>12573.15</v>
      </c>
      <c r="F288" s="48" t="s">
        <v>106</v>
      </c>
      <c r="G288" s="22"/>
    </row>
    <row r="289" spans="1:7" s="2" customFormat="1" ht="15" x14ac:dyDescent="0.25">
      <c r="A289" s="31">
        <v>274</v>
      </c>
      <c r="B289" s="50" t="s">
        <v>241</v>
      </c>
      <c r="C289" s="46" t="s">
        <v>15</v>
      </c>
      <c r="D289" s="33" t="s">
        <v>322</v>
      </c>
      <c r="E289" s="47">
        <v>112782</v>
      </c>
      <c r="F289" s="48" t="s">
        <v>100</v>
      </c>
      <c r="G289" s="22"/>
    </row>
    <row r="290" spans="1:7" s="2" customFormat="1" ht="15" x14ac:dyDescent="0.25">
      <c r="A290" s="31">
        <v>275</v>
      </c>
      <c r="B290" s="50" t="s">
        <v>242</v>
      </c>
      <c r="C290" s="46" t="s">
        <v>356</v>
      </c>
      <c r="D290" s="33" t="s">
        <v>322</v>
      </c>
      <c r="E290" s="47">
        <v>52628</v>
      </c>
      <c r="F290" s="48" t="s">
        <v>193</v>
      </c>
      <c r="G290" s="22"/>
    </row>
    <row r="291" spans="1:7" s="2" customFormat="1" ht="15" x14ac:dyDescent="0.25">
      <c r="A291" s="31">
        <v>276</v>
      </c>
      <c r="B291" s="50" t="s">
        <v>243</v>
      </c>
      <c r="C291" s="46" t="s">
        <v>356</v>
      </c>
      <c r="D291" s="33" t="s">
        <v>322</v>
      </c>
      <c r="E291" s="47">
        <v>34338</v>
      </c>
      <c r="F291" s="48" t="s">
        <v>193</v>
      </c>
      <c r="G291" s="22"/>
    </row>
    <row r="292" spans="1:7" s="2" customFormat="1" ht="15" x14ac:dyDescent="0.25">
      <c r="A292" s="31">
        <v>277</v>
      </c>
      <c r="B292" s="50" t="s">
        <v>244</v>
      </c>
      <c r="C292" s="50" t="s">
        <v>360</v>
      </c>
      <c r="D292" s="33" t="s">
        <v>326</v>
      </c>
      <c r="E292" s="51">
        <v>4624.6000000000004</v>
      </c>
      <c r="F292" s="52" t="s">
        <v>539</v>
      </c>
      <c r="G292" s="22"/>
    </row>
    <row r="293" spans="1:7" s="2" customFormat="1" ht="15" x14ac:dyDescent="0.25">
      <c r="A293" s="31">
        <v>278</v>
      </c>
      <c r="B293" s="50" t="s">
        <v>245</v>
      </c>
      <c r="C293" s="46" t="s">
        <v>16</v>
      </c>
      <c r="D293" s="33" t="s">
        <v>326</v>
      </c>
      <c r="E293" s="47">
        <v>4680</v>
      </c>
      <c r="F293" s="48" t="s">
        <v>199</v>
      </c>
      <c r="G293" s="22"/>
    </row>
    <row r="294" spans="1:7" s="2" customFormat="1" ht="15" x14ac:dyDescent="0.25">
      <c r="A294" s="31">
        <v>279</v>
      </c>
      <c r="B294" s="50" t="s">
        <v>237</v>
      </c>
      <c r="C294" s="46" t="s">
        <v>16</v>
      </c>
      <c r="D294" s="33" t="s">
        <v>326</v>
      </c>
      <c r="E294" s="47">
        <v>14625</v>
      </c>
      <c r="F294" s="48" t="s">
        <v>192</v>
      </c>
      <c r="G294" s="22"/>
    </row>
    <row r="295" spans="1:7" s="2" customFormat="1" ht="15" x14ac:dyDescent="0.25">
      <c r="A295" s="31">
        <v>280</v>
      </c>
      <c r="B295" s="50" t="s">
        <v>246</v>
      </c>
      <c r="C295" s="46" t="s">
        <v>16</v>
      </c>
      <c r="D295" s="33" t="s">
        <v>326</v>
      </c>
      <c r="E295" s="47">
        <v>4680</v>
      </c>
      <c r="F295" s="48" t="s">
        <v>192</v>
      </c>
      <c r="G295" s="22"/>
    </row>
    <row r="296" spans="1:7" s="2" customFormat="1" ht="15" x14ac:dyDescent="0.25">
      <c r="A296" s="31">
        <v>281</v>
      </c>
      <c r="B296" s="50" t="s">
        <v>471</v>
      </c>
      <c r="C296" s="56" t="s">
        <v>16</v>
      </c>
      <c r="D296" s="33" t="s">
        <v>326</v>
      </c>
      <c r="E296" s="57">
        <v>4680</v>
      </c>
      <c r="F296" s="48" t="s">
        <v>191</v>
      </c>
      <c r="G296" s="22"/>
    </row>
    <row r="297" spans="1:7" s="2" customFormat="1" ht="15" x14ac:dyDescent="0.25">
      <c r="A297" s="31">
        <v>282</v>
      </c>
      <c r="B297" s="50" t="s">
        <v>472</v>
      </c>
      <c r="C297" s="56" t="s">
        <v>357</v>
      </c>
      <c r="D297" s="33" t="s">
        <v>322</v>
      </c>
      <c r="E297" s="57">
        <v>17841.599999999999</v>
      </c>
      <c r="F297" s="48" t="s">
        <v>522</v>
      </c>
      <c r="G297" s="22"/>
    </row>
    <row r="298" spans="1:7" s="2" customFormat="1" ht="15" x14ac:dyDescent="0.25">
      <c r="A298" s="31">
        <v>283</v>
      </c>
      <c r="B298" s="50" t="s">
        <v>473</v>
      </c>
      <c r="C298" s="56" t="s">
        <v>357</v>
      </c>
      <c r="D298" s="33" t="s">
        <v>322</v>
      </c>
      <c r="E298" s="57">
        <v>80240</v>
      </c>
      <c r="F298" s="48" t="s">
        <v>200</v>
      </c>
      <c r="G298" s="22"/>
    </row>
    <row r="299" spans="1:7" s="2" customFormat="1" ht="15" x14ac:dyDescent="0.25">
      <c r="A299" s="31">
        <v>284</v>
      </c>
      <c r="B299" s="50" t="s">
        <v>474</v>
      </c>
      <c r="C299" s="58" t="s">
        <v>357</v>
      </c>
      <c r="D299" s="33" t="s">
        <v>322</v>
      </c>
      <c r="E299" s="59">
        <v>160480</v>
      </c>
      <c r="F299" s="52" t="s">
        <v>542</v>
      </c>
      <c r="G299" s="22"/>
    </row>
    <row r="300" spans="1:7" s="2" customFormat="1" ht="15" x14ac:dyDescent="0.25">
      <c r="A300" s="31">
        <v>285</v>
      </c>
      <c r="B300" s="50" t="s">
        <v>475</v>
      </c>
      <c r="C300" s="56" t="s">
        <v>131</v>
      </c>
      <c r="D300" s="33" t="s">
        <v>536</v>
      </c>
      <c r="E300" s="57">
        <v>6100.6</v>
      </c>
      <c r="F300" s="48" t="s">
        <v>523</v>
      </c>
      <c r="G300" s="22"/>
    </row>
    <row r="301" spans="1:7" s="2" customFormat="1" ht="15" x14ac:dyDescent="0.25">
      <c r="A301" s="31">
        <v>286</v>
      </c>
      <c r="B301" s="50" t="s">
        <v>476</v>
      </c>
      <c r="C301" s="56" t="s">
        <v>131</v>
      </c>
      <c r="D301" s="33" t="s">
        <v>536</v>
      </c>
      <c r="E301" s="57">
        <v>2920.5</v>
      </c>
      <c r="F301" s="48" t="s">
        <v>523</v>
      </c>
      <c r="G301" s="22"/>
    </row>
    <row r="302" spans="1:7" s="2" customFormat="1" ht="15" x14ac:dyDescent="0.25">
      <c r="A302" s="31">
        <v>287</v>
      </c>
      <c r="B302" s="50" t="s">
        <v>477</v>
      </c>
      <c r="C302" s="56" t="s">
        <v>131</v>
      </c>
      <c r="D302" s="33" t="s">
        <v>536</v>
      </c>
      <c r="E302" s="57">
        <v>7021</v>
      </c>
      <c r="F302" s="48" t="s">
        <v>523</v>
      </c>
      <c r="G302" s="22"/>
    </row>
    <row r="303" spans="1:7" s="2" customFormat="1" ht="15" x14ac:dyDescent="0.25">
      <c r="A303" s="31">
        <v>289</v>
      </c>
      <c r="B303" s="50" t="s">
        <v>478</v>
      </c>
      <c r="C303" s="56" t="s">
        <v>131</v>
      </c>
      <c r="D303" s="33" t="s">
        <v>536</v>
      </c>
      <c r="E303" s="57">
        <v>12974.1</v>
      </c>
      <c r="F303" s="48" t="s">
        <v>109</v>
      </c>
      <c r="G303" s="22"/>
    </row>
    <row r="304" spans="1:7" s="2" customFormat="1" ht="15" x14ac:dyDescent="0.25">
      <c r="A304" s="31">
        <v>290</v>
      </c>
      <c r="B304" s="50" t="s">
        <v>40</v>
      </c>
      <c r="C304" s="56" t="s">
        <v>131</v>
      </c>
      <c r="D304" s="33" t="s">
        <v>536</v>
      </c>
      <c r="E304" s="57">
        <v>8973.9</v>
      </c>
      <c r="F304" s="48" t="s">
        <v>109</v>
      </c>
      <c r="G304" s="22"/>
    </row>
    <row r="305" spans="1:7" s="2" customFormat="1" ht="15" x14ac:dyDescent="0.25">
      <c r="A305" s="31">
        <v>291</v>
      </c>
      <c r="B305" s="50" t="s">
        <v>479</v>
      </c>
      <c r="C305" s="56" t="s">
        <v>131</v>
      </c>
      <c r="D305" s="33" t="s">
        <v>536</v>
      </c>
      <c r="E305" s="57">
        <v>21722.42</v>
      </c>
      <c r="F305" s="48" t="s">
        <v>524</v>
      </c>
      <c r="G305" s="22"/>
    </row>
    <row r="306" spans="1:7" s="2" customFormat="1" ht="15" x14ac:dyDescent="0.25">
      <c r="A306" s="31">
        <v>292</v>
      </c>
      <c r="B306" s="50" t="s">
        <v>252</v>
      </c>
      <c r="C306" s="56" t="s">
        <v>131</v>
      </c>
      <c r="D306" s="33" t="s">
        <v>536</v>
      </c>
      <c r="E306" s="57">
        <v>10971.4</v>
      </c>
      <c r="F306" s="48" t="s">
        <v>524</v>
      </c>
      <c r="G306" s="22"/>
    </row>
    <row r="307" spans="1:7" s="2" customFormat="1" ht="15" x14ac:dyDescent="0.25">
      <c r="A307" s="31">
        <v>293</v>
      </c>
      <c r="B307" s="50" t="s">
        <v>400</v>
      </c>
      <c r="C307" s="56" t="s">
        <v>83</v>
      </c>
      <c r="D307" s="33" t="s">
        <v>322</v>
      </c>
      <c r="E307" s="57">
        <v>1998825</v>
      </c>
      <c r="F307" s="48" t="s">
        <v>98</v>
      </c>
      <c r="G307" s="22"/>
    </row>
    <row r="308" spans="1:7" s="2" customFormat="1" ht="15" x14ac:dyDescent="0.25">
      <c r="A308" s="31">
        <v>294</v>
      </c>
      <c r="B308" s="50" t="s">
        <v>480</v>
      </c>
      <c r="C308" s="56" t="s">
        <v>17</v>
      </c>
      <c r="D308" s="42" t="s">
        <v>328</v>
      </c>
      <c r="E308" s="57">
        <v>90830.5</v>
      </c>
      <c r="F308" s="48" t="s">
        <v>104</v>
      </c>
      <c r="G308" s="22"/>
    </row>
    <row r="309" spans="1:7" s="2" customFormat="1" ht="15" x14ac:dyDescent="0.25">
      <c r="A309" s="31">
        <v>295</v>
      </c>
      <c r="B309" s="50" t="s">
        <v>481</v>
      </c>
      <c r="C309" s="56" t="s">
        <v>17</v>
      </c>
      <c r="D309" s="42" t="s">
        <v>328</v>
      </c>
      <c r="E309" s="57">
        <v>7965</v>
      </c>
      <c r="F309" s="48" t="s">
        <v>104</v>
      </c>
      <c r="G309" s="22"/>
    </row>
    <row r="310" spans="1:7" s="2" customFormat="1" ht="15" x14ac:dyDescent="0.25">
      <c r="A310" s="31">
        <v>296</v>
      </c>
      <c r="B310" s="50" t="s">
        <v>482</v>
      </c>
      <c r="C310" s="56" t="s">
        <v>17</v>
      </c>
      <c r="D310" s="42" t="s">
        <v>328</v>
      </c>
      <c r="E310" s="57">
        <v>48852</v>
      </c>
      <c r="F310" s="48" t="s">
        <v>519</v>
      </c>
      <c r="G310" s="22"/>
    </row>
    <row r="311" spans="1:7" s="2" customFormat="1" ht="15" x14ac:dyDescent="0.2">
      <c r="A311" s="31">
        <v>297</v>
      </c>
      <c r="B311" s="50" t="s">
        <v>483</v>
      </c>
      <c r="C311" s="56" t="s">
        <v>65</v>
      </c>
      <c r="D311" s="32" t="s">
        <v>325</v>
      </c>
      <c r="E311" s="57">
        <v>460790</v>
      </c>
      <c r="F311" s="48" t="s">
        <v>200</v>
      </c>
      <c r="G311" s="22"/>
    </row>
    <row r="312" spans="1:7" s="2" customFormat="1" ht="15" x14ac:dyDescent="0.2">
      <c r="A312" s="31">
        <v>298</v>
      </c>
      <c r="B312" s="50" t="s">
        <v>484</v>
      </c>
      <c r="C312" s="58" t="s">
        <v>377</v>
      </c>
      <c r="D312" s="32" t="s">
        <v>329</v>
      </c>
      <c r="E312" s="59">
        <v>16181.08</v>
      </c>
      <c r="F312" s="52">
        <v>42678</v>
      </c>
      <c r="G312" s="22"/>
    </row>
    <row r="313" spans="1:7" s="2" customFormat="1" ht="15" x14ac:dyDescent="0.2">
      <c r="A313" s="31">
        <v>299</v>
      </c>
      <c r="B313" s="50" t="s">
        <v>485</v>
      </c>
      <c r="C313" s="58" t="s">
        <v>377</v>
      </c>
      <c r="D313" s="32" t="s">
        <v>329</v>
      </c>
      <c r="E313" s="59">
        <v>4424.03</v>
      </c>
      <c r="F313" s="52">
        <v>42678</v>
      </c>
      <c r="G313" s="22"/>
    </row>
    <row r="314" spans="1:7" s="2" customFormat="1" ht="15" x14ac:dyDescent="0.2">
      <c r="A314" s="31">
        <v>300</v>
      </c>
      <c r="B314" s="50" t="s">
        <v>486</v>
      </c>
      <c r="C314" s="58" t="s">
        <v>377</v>
      </c>
      <c r="D314" s="32" t="s">
        <v>329</v>
      </c>
      <c r="E314" s="59">
        <v>7233.36</v>
      </c>
      <c r="F314" s="52">
        <v>42464</v>
      </c>
      <c r="G314" s="22"/>
    </row>
    <row r="315" spans="1:7" s="2" customFormat="1" ht="15" x14ac:dyDescent="0.2">
      <c r="A315" s="31">
        <v>301</v>
      </c>
      <c r="B315" s="50" t="s">
        <v>487</v>
      </c>
      <c r="C315" s="58" t="s">
        <v>377</v>
      </c>
      <c r="D315" s="32" t="s">
        <v>329</v>
      </c>
      <c r="E315" s="59">
        <v>5111.54</v>
      </c>
      <c r="F315" s="52">
        <v>42678</v>
      </c>
      <c r="G315" s="22"/>
    </row>
    <row r="316" spans="1:7" s="2" customFormat="1" ht="15" x14ac:dyDescent="0.2">
      <c r="A316" s="31">
        <v>302</v>
      </c>
      <c r="B316" s="50" t="s">
        <v>254</v>
      </c>
      <c r="C316" s="58" t="s">
        <v>377</v>
      </c>
      <c r="D316" s="32" t="s">
        <v>329</v>
      </c>
      <c r="E316" s="59">
        <v>9348.31</v>
      </c>
      <c r="F316" s="52">
        <v>42494</v>
      </c>
      <c r="G316" s="22"/>
    </row>
    <row r="317" spans="1:7" s="2" customFormat="1" ht="15" x14ac:dyDescent="0.2">
      <c r="A317" s="31">
        <v>303</v>
      </c>
      <c r="B317" s="50" t="s">
        <v>488</v>
      </c>
      <c r="C317" s="58" t="s">
        <v>377</v>
      </c>
      <c r="D317" s="32" t="s">
        <v>329</v>
      </c>
      <c r="E317" s="59">
        <v>9558</v>
      </c>
      <c r="F317" s="52">
        <v>42525</v>
      </c>
      <c r="G317" s="22"/>
    </row>
    <row r="318" spans="1:7" s="2" customFormat="1" ht="15" x14ac:dyDescent="0.2">
      <c r="A318" s="31">
        <v>304</v>
      </c>
      <c r="B318" s="50" t="s">
        <v>489</v>
      </c>
      <c r="C318" s="56" t="s">
        <v>358</v>
      </c>
      <c r="D318" s="32" t="s">
        <v>322</v>
      </c>
      <c r="E318" s="57">
        <v>38232</v>
      </c>
      <c r="F318" s="48" t="s">
        <v>194</v>
      </c>
      <c r="G318" s="22"/>
    </row>
    <row r="319" spans="1:7" s="2" customFormat="1" ht="15" x14ac:dyDescent="0.2">
      <c r="A319" s="31">
        <v>305</v>
      </c>
      <c r="B319" s="50" t="s">
        <v>490</v>
      </c>
      <c r="C319" s="56" t="s">
        <v>358</v>
      </c>
      <c r="D319" s="32" t="s">
        <v>322</v>
      </c>
      <c r="E319" s="57">
        <v>15340</v>
      </c>
      <c r="F319" s="48" t="s">
        <v>105</v>
      </c>
      <c r="G319" s="22"/>
    </row>
    <row r="320" spans="1:7" s="2" customFormat="1" ht="15" x14ac:dyDescent="0.25">
      <c r="A320" s="31">
        <v>306</v>
      </c>
      <c r="B320" s="50" t="s">
        <v>491</v>
      </c>
      <c r="C320" s="58" t="s">
        <v>366</v>
      </c>
      <c r="D320" s="33" t="s">
        <v>322</v>
      </c>
      <c r="E320" s="59">
        <v>241900</v>
      </c>
      <c r="F320" s="52">
        <v>42432</v>
      </c>
      <c r="G320" s="22"/>
    </row>
    <row r="321" spans="1:7" s="2" customFormat="1" ht="15" x14ac:dyDescent="0.2">
      <c r="A321" s="31">
        <v>307</v>
      </c>
      <c r="B321" s="50" t="s">
        <v>492</v>
      </c>
      <c r="C321" s="56" t="s">
        <v>132</v>
      </c>
      <c r="D321" s="32" t="s">
        <v>322</v>
      </c>
      <c r="E321" s="57">
        <v>70800</v>
      </c>
      <c r="F321" s="48" t="s">
        <v>211</v>
      </c>
      <c r="G321" s="22"/>
    </row>
    <row r="322" spans="1:7" s="2" customFormat="1" ht="15" x14ac:dyDescent="0.2">
      <c r="A322" s="31">
        <v>308</v>
      </c>
      <c r="B322" s="50" t="s">
        <v>493</v>
      </c>
      <c r="C322" s="56" t="s">
        <v>132</v>
      </c>
      <c r="D322" s="32" t="s">
        <v>322</v>
      </c>
      <c r="E322" s="57">
        <v>24166.400000000001</v>
      </c>
      <c r="F322" s="48" t="s">
        <v>193</v>
      </c>
      <c r="G322" s="22"/>
    </row>
    <row r="323" spans="1:7" s="2" customFormat="1" ht="15" x14ac:dyDescent="0.2">
      <c r="A323" s="31">
        <v>309</v>
      </c>
      <c r="B323" s="50" t="s">
        <v>494</v>
      </c>
      <c r="C323" s="56" t="s">
        <v>132</v>
      </c>
      <c r="D323" s="32" t="s">
        <v>322</v>
      </c>
      <c r="E323" s="57">
        <v>23128</v>
      </c>
      <c r="F323" s="48" t="s">
        <v>501</v>
      </c>
      <c r="G323" s="22"/>
    </row>
    <row r="324" spans="1:7" s="2" customFormat="1" ht="15" x14ac:dyDescent="0.2">
      <c r="A324" s="31">
        <v>310</v>
      </c>
      <c r="B324" s="50" t="s">
        <v>495</v>
      </c>
      <c r="C324" s="56" t="s">
        <v>132</v>
      </c>
      <c r="D324" s="32" t="s">
        <v>322</v>
      </c>
      <c r="E324" s="57">
        <v>4248</v>
      </c>
      <c r="F324" s="48" t="s">
        <v>103</v>
      </c>
      <c r="G324" s="22"/>
    </row>
    <row r="325" spans="1:7" s="2" customFormat="1" ht="15" x14ac:dyDescent="0.2">
      <c r="A325" s="31">
        <v>311</v>
      </c>
      <c r="B325" s="50" t="s">
        <v>496</v>
      </c>
      <c r="C325" s="56" t="s">
        <v>132</v>
      </c>
      <c r="D325" s="32" t="s">
        <v>322</v>
      </c>
      <c r="E325" s="57">
        <v>4130</v>
      </c>
      <c r="F325" s="48" t="s">
        <v>103</v>
      </c>
      <c r="G325" s="22"/>
    </row>
    <row r="326" spans="1:7" s="2" customFormat="1" ht="15" x14ac:dyDescent="0.2">
      <c r="A326" s="31">
        <v>312</v>
      </c>
      <c r="B326" s="50" t="s">
        <v>497</v>
      </c>
      <c r="C326" s="56" t="s">
        <v>39</v>
      </c>
      <c r="D326" s="32" t="s">
        <v>322</v>
      </c>
      <c r="E326" s="57">
        <v>23462.85</v>
      </c>
      <c r="F326" s="48" t="s">
        <v>61</v>
      </c>
      <c r="G326" s="22"/>
    </row>
    <row r="327" spans="1:7" s="2" customFormat="1" ht="15" x14ac:dyDescent="0.2">
      <c r="A327" s="31">
        <v>313</v>
      </c>
      <c r="B327" s="50" t="s">
        <v>498</v>
      </c>
      <c r="C327" s="56" t="s">
        <v>133</v>
      </c>
      <c r="D327" s="32" t="s">
        <v>322</v>
      </c>
      <c r="E327" s="57">
        <v>8938.5</v>
      </c>
      <c r="F327" s="48" t="s">
        <v>210</v>
      </c>
      <c r="G327" s="22"/>
    </row>
    <row r="328" spans="1:7" s="2" customFormat="1" ht="15" x14ac:dyDescent="0.2">
      <c r="A328" s="31">
        <v>314</v>
      </c>
      <c r="B328" s="50" t="s">
        <v>499</v>
      </c>
      <c r="C328" s="56" t="s">
        <v>134</v>
      </c>
      <c r="D328" s="32" t="s">
        <v>322</v>
      </c>
      <c r="E328" s="57">
        <v>318600</v>
      </c>
      <c r="F328" s="48" t="s">
        <v>109</v>
      </c>
      <c r="G328" s="22"/>
    </row>
    <row r="329" spans="1:7" s="2" customFormat="1" ht="15" x14ac:dyDescent="0.2">
      <c r="A329" s="31">
        <v>315</v>
      </c>
      <c r="B329" s="50" t="s">
        <v>500</v>
      </c>
      <c r="C329" s="56" t="s">
        <v>134</v>
      </c>
      <c r="D329" s="32" t="s">
        <v>322</v>
      </c>
      <c r="E329" s="57">
        <v>49560</v>
      </c>
      <c r="F329" s="48" t="s">
        <v>205</v>
      </c>
      <c r="G329" s="22"/>
    </row>
    <row r="330" spans="1:7" s="2" customFormat="1" ht="15" x14ac:dyDescent="0.25">
      <c r="A330" s="31">
        <v>316</v>
      </c>
      <c r="B330" s="50" t="s">
        <v>255</v>
      </c>
      <c r="C330" s="58" t="s">
        <v>134</v>
      </c>
      <c r="D330" s="33" t="s">
        <v>322</v>
      </c>
      <c r="E330" s="59">
        <v>85550</v>
      </c>
      <c r="F330" s="52" t="s">
        <v>538</v>
      </c>
      <c r="G330" s="22"/>
    </row>
    <row r="331" spans="1:7" ht="24.75" customHeight="1" x14ac:dyDescent="0.25">
      <c r="A331" s="34"/>
      <c r="B331" s="35"/>
      <c r="C331" s="36"/>
      <c r="D331" s="37" t="s">
        <v>32</v>
      </c>
      <c r="E331" s="38">
        <f>SUM(E16:E330)</f>
        <v>17117819.519999996</v>
      </c>
      <c r="F331" s="39"/>
      <c r="G331" s="44"/>
    </row>
    <row r="332" spans="1:7" ht="12.75" customHeight="1" x14ac:dyDescent="0.2">
      <c r="A332" s="26"/>
      <c r="B332" s="22"/>
      <c r="C332" s="2"/>
      <c r="D332" s="2"/>
      <c r="E332" s="2"/>
      <c r="F332" s="28"/>
    </row>
    <row r="333" spans="1:7" ht="12.75" customHeight="1" x14ac:dyDescent="0.2">
      <c r="A333" s="26"/>
      <c r="B333" s="22"/>
      <c r="C333" s="24"/>
      <c r="D333" s="2"/>
      <c r="E333" s="2"/>
      <c r="F333" s="28"/>
    </row>
    <row r="334" spans="1:7" ht="12.75" customHeight="1" x14ac:dyDescent="0.2">
      <c r="A334" s="26"/>
      <c r="B334" s="22"/>
      <c r="C334" s="2"/>
      <c r="D334" s="2"/>
      <c r="E334" s="2"/>
      <c r="F334" s="28"/>
    </row>
    <row r="335" spans="1:7" ht="12.75" customHeight="1" x14ac:dyDescent="0.2">
      <c r="A335" s="26"/>
      <c r="B335" s="22"/>
      <c r="C335" s="27"/>
      <c r="D335" s="2"/>
      <c r="E335" s="2"/>
      <c r="F335" s="29"/>
    </row>
    <row r="336" spans="1:7" ht="33" customHeight="1" x14ac:dyDescent="0.2">
      <c r="E336" s="41"/>
      <c r="G336" s="25"/>
    </row>
    <row r="337" spans="7:7" ht="12.75" customHeight="1" x14ac:dyDescent="0.2">
      <c r="G337" s="25"/>
    </row>
    <row r="338" spans="7:7" ht="12.75" customHeight="1" x14ac:dyDescent="0.2">
      <c r="G338" s="25"/>
    </row>
    <row r="339" spans="7:7" ht="12.75" customHeight="1" x14ac:dyDescent="0.2">
      <c r="G339" s="25"/>
    </row>
    <row r="340" spans="7:7" ht="12.75" customHeight="1" x14ac:dyDescent="0.2">
      <c r="G340" s="25"/>
    </row>
    <row r="341" spans="7:7" ht="12.75" customHeight="1" x14ac:dyDescent="0.2">
      <c r="G341" s="25"/>
    </row>
    <row r="342" spans="7:7" ht="12.75" customHeight="1" x14ac:dyDescent="0.2">
      <c r="G342" s="25"/>
    </row>
    <row r="343" spans="7:7" ht="12.75" customHeight="1" x14ac:dyDescent="0.2">
      <c r="G343" s="25"/>
    </row>
    <row r="370" spans="1:7" s="20" customFormat="1" ht="12.75" customHeight="1" x14ac:dyDescent="0.2">
      <c r="A370"/>
      <c r="B370"/>
      <c r="C370"/>
      <c r="F370" s="11"/>
      <c r="G370"/>
    </row>
    <row r="371" spans="1:7" s="20" customFormat="1" ht="12.75" customHeight="1" x14ac:dyDescent="0.2">
      <c r="A371"/>
      <c r="B371"/>
      <c r="C371"/>
      <c r="F371" s="11"/>
      <c r="G371"/>
    </row>
    <row r="372" spans="1:7" s="20" customFormat="1" ht="12.75" customHeight="1" x14ac:dyDescent="0.2">
      <c r="A372"/>
      <c r="B372"/>
      <c r="C372"/>
      <c r="F372" s="11"/>
      <c r="G372"/>
    </row>
    <row r="373" spans="1:7" s="20" customFormat="1" ht="12.75" customHeight="1" x14ac:dyDescent="0.2">
      <c r="A373"/>
      <c r="B373"/>
      <c r="C373"/>
      <c r="F373" s="11"/>
      <c r="G373"/>
    </row>
    <row r="374" spans="1:7" s="20" customFormat="1" ht="12.75" customHeight="1" x14ac:dyDescent="0.2">
      <c r="A374"/>
      <c r="B374"/>
      <c r="C374"/>
      <c r="F374" s="11"/>
      <c r="G374"/>
    </row>
    <row r="375" spans="1:7" s="20" customFormat="1" ht="12.75" customHeight="1" x14ac:dyDescent="0.2">
      <c r="A375"/>
      <c r="B375"/>
      <c r="C375"/>
      <c r="F375" s="11"/>
      <c r="G375"/>
    </row>
    <row r="376" spans="1:7" s="20" customFormat="1" ht="12.75" customHeight="1" x14ac:dyDescent="0.2">
      <c r="A376"/>
      <c r="B376"/>
      <c r="C376"/>
      <c r="F376" s="11"/>
      <c r="G376"/>
    </row>
    <row r="377" spans="1:7" s="20" customFormat="1" ht="12.75" customHeight="1" x14ac:dyDescent="0.2">
      <c r="A377"/>
      <c r="B377"/>
      <c r="C377"/>
      <c r="F377" s="11"/>
      <c r="G377"/>
    </row>
    <row r="378" spans="1:7" s="20" customFormat="1" ht="12.75" customHeight="1" x14ac:dyDescent="0.2">
      <c r="A378"/>
      <c r="B378"/>
      <c r="C378"/>
      <c r="F378" s="11"/>
      <c r="G378"/>
    </row>
    <row r="379" spans="1:7" s="20" customFormat="1" ht="12.75" customHeight="1" x14ac:dyDescent="0.2">
      <c r="A379"/>
      <c r="B379"/>
      <c r="C379"/>
      <c r="F379" s="11"/>
      <c r="G379"/>
    </row>
    <row r="380" spans="1:7" s="20" customFormat="1" ht="12.75" customHeight="1" x14ac:dyDescent="0.2">
      <c r="A380"/>
      <c r="B380"/>
      <c r="C380"/>
      <c r="F380" s="11"/>
      <c r="G380"/>
    </row>
  </sheetData>
  <mergeCells count="4">
    <mergeCell ref="A1:E1"/>
    <mergeCell ref="A2:E2"/>
    <mergeCell ref="A4:E4"/>
    <mergeCell ref="B7:E7"/>
  </mergeCells>
  <pageMargins left="0" right="0" top="0" bottom="0" header="0" footer="0"/>
  <pageSetup scale="8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 POR ANTIGUEDAD ABRIL</vt:lpstr>
      <vt:lpstr>CTAS POR PAGAR ABRIL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2016-03-14T14:08:23Z</cp:lastPrinted>
  <dcterms:created xsi:type="dcterms:W3CDTF">2016-04-27T22:25:43Z</dcterms:created>
  <dcterms:modified xsi:type="dcterms:W3CDTF">2019-04-02T17:55:05Z</dcterms:modified>
</cp:coreProperties>
</file>