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2- DICIEMBRE  2021\"/>
    </mc:Choice>
  </mc:AlternateContent>
  <bookViews>
    <workbookView xWindow="240" yWindow="60" windowWidth="20115" windowHeight="8010"/>
  </bookViews>
  <sheets>
    <sheet name="Diciembre 2021" sheetId="1" r:id="rId1"/>
  </sheets>
  <definedNames>
    <definedName name="_xlnm._FilterDatabase" localSheetId="0" hidden="1">'Diciembre 2021'!$A$15:$F$130</definedName>
    <definedName name="_xlnm.Print_Area" localSheetId="0">'Diciembre 2021'!$A$1:$F$253</definedName>
    <definedName name="_xlnm.Print_Titles" localSheetId="0">'Diciembre 2021'!$1:$15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</calcChain>
</file>

<file path=xl/sharedStrings.xml><?xml version="1.0" encoding="utf-8"?>
<sst xmlns="http://schemas.openxmlformats.org/spreadsheetml/2006/main" count="411" uniqueCount="318">
  <si>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</si>
  <si>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</si>
  <si>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</si>
  <si>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</si>
  <si>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</si>
  <si>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</si>
  <si>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</si>
  <si>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</si>
  <si>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</si>
  <si>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</si>
  <si>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</si>
  <si>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</si>
  <si>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 xml:space="preserve">                                  Del 01 al 31 de Diciembre 2021</t>
  </si>
  <si>
    <t>NULO</t>
  </si>
  <si>
    <t>OBELCA SRL</t>
  </si>
  <si>
    <t>YAMELL ROBLES POLONIA</t>
  </si>
  <si>
    <t>COMPAÑIA DOMINICANA DE TELEFONO, S.A</t>
  </si>
  <si>
    <t>ALTICE DOMINICANA SA</t>
  </si>
  <si>
    <t>PAN Y PASTEL PASTELERIA, SRL</t>
  </si>
  <si>
    <t>CENTRO DE FORMACION INTEGRAL JUVENTUD Y FAMILIA, INC</t>
  </si>
  <si>
    <t>EDEESTE</t>
  </si>
  <si>
    <t>EDENORTE DOMINICANA S A</t>
  </si>
  <si>
    <t>EDESUR DOMINICANA S A</t>
  </si>
  <si>
    <t>HAR PER, SRL</t>
  </si>
  <si>
    <t>GTG INDUSTRIAL, SRL</t>
  </si>
  <si>
    <t>ABASTECIMIENTOS COMERCIALES  FJJ,SRL</t>
  </si>
  <si>
    <t>AYUNTAMIENTO DEL DISTRITO NACIONAL</t>
  </si>
  <si>
    <t>9990002</t>
  </si>
  <si>
    <t>COMISIÓN MANEJO DE CUENTA</t>
  </si>
  <si>
    <t>4524000052242</t>
  </si>
  <si>
    <t>IMP. 0.15-4524000000292</t>
  </si>
  <si>
    <t>4524000052241</t>
  </si>
  <si>
    <t>IMP. 0.15-4524000000140</t>
  </si>
  <si>
    <t>4524000052240</t>
  </si>
  <si>
    <t>IMP. 0.15-4524000000011</t>
  </si>
  <si>
    <t>4524000052239</t>
  </si>
  <si>
    <t>IMP. 0.15-000010438</t>
  </si>
  <si>
    <t>4524000052238</t>
  </si>
  <si>
    <t>IMP. 0.15-000010401</t>
  </si>
  <si>
    <t>925298233918</t>
  </si>
  <si>
    <t>COBRO IMP DGII 0.15%_TRANS TUB</t>
  </si>
  <si>
    <t>25298233918</t>
  </si>
  <si>
    <t>TRANSFERENCIA A CAROLINA DE JESUS PINEDA</t>
  </si>
  <si>
    <t>4524000000011</t>
  </si>
  <si>
    <t>PAGOS NOMINAS NET-BANKING</t>
  </si>
  <si>
    <t>4524000000292</t>
  </si>
  <si>
    <t>925297108879</t>
  </si>
  <si>
    <t>25297108879</t>
  </si>
  <si>
    <t>TRANSFERENCIA A MARKIN YRIGSON RODRIGUEZ</t>
  </si>
  <si>
    <t>925297019275</t>
  </si>
  <si>
    <t>25297019275</t>
  </si>
  <si>
    <t>TRANSFERENCIA A DONAIRA MICHEL DEGUISA</t>
  </si>
  <si>
    <t>4524000000140</t>
  </si>
  <si>
    <t>25293981828</t>
  </si>
  <si>
    <t>TRANSFERENCIA DE LISANDRO JOSE GARCIA RAMI</t>
  </si>
  <si>
    <t>25291617419</t>
  </si>
  <si>
    <t>TRANSFERENCIA PROPIA TUBANCOEM</t>
  </si>
  <si>
    <t>211229002510100144</t>
  </si>
  <si>
    <t>DEPOSITO- WELINSTON YOEL GARCIA</t>
  </si>
  <si>
    <t>211229002510050056</t>
  </si>
  <si>
    <t>DEPOSITO- DEVOLUCION LICEY AL MEDIO</t>
  </si>
  <si>
    <t>4524000056455</t>
  </si>
  <si>
    <t>IMP. 0.15-4524000000905</t>
  </si>
  <si>
    <t>4524000056454</t>
  </si>
  <si>
    <t>IMP. 0.15-000010435</t>
  </si>
  <si>
    <t>4524000056453</t>
  </si>
  <si>
    <t>IMP. 0.15-000010414</t>
  </si>
  <si>
    <t>925286774426</t>
  </si>
  <si>
    <t>25286774426</t>
  </si>
  <si>
    <t>TRANSFERENCIA A YOHEMELISI GUERRERO RIJO</t>
  </si>
  <si>
    <t>925286731496</t>
  </si>
  <si>
    <t>25286731496</t>
  </si>
  <si>
    <t>TRANSFERENCIA A GRAVIEL SANCHEZ</t>
  </si>
  <si>
    <t>925286677120</t>
  </si>
  <si>
    <t>25286677120</t>
  </si>
  <si>
    <t>TRANSFERENCIA A MARIA ORNELIA RIVERA PEGU</t>
  </si>
  <si>
    <t>925286653513</t>
  </si>
  <si>
    <t>25286653513</t>
  </si>
  <si>
    <t>TRANSFERENCIA A ADRIANNY VALERIO HOLGUIN</t>
  </si>
  <si>
    <t>925286614404</t>
  </si>
  <si>
    <t>25286614404</t>
  </si>
  <si>
    <t>TRANSFERENCIA A MARIA TERESA DE AZA</t>
  </si>
  <si>
    <t>4524000000905</t>
  </si>
  <si>
    <t>925282089499</t>
  </si>
  <si>
    <t>25282089499</t>
  </si>
  <si>
    <t>TRANSFERENCIA A COOP. AHO. Y CRED. SERV.</t>
  </si>
  <si>
    <t>925282012229</t>
  </si>
  <si>
    <t>25282012229</t>
  </si>
  <si>
    <t>TRANSFERENCIA A GELHPIZ RAMON HERNANDEZ R</t>
  </si>
  <si>
    <t>25280693017</t>
  </si>
  <si>
    <t>925273788228</t>
  </si>
  <si>
    <t>25273788228</t>
  </si>
  <si>
    <t>TRANSFERENCIA ACH A ESCARLY JANETTE URBANO</t>
  </si>
  <si>
    <t>925273337968</t>
  </si>
  <si>
    <t>25273337968</t>
  </si>
  <si>
    <t>TRANSFERENCIA ACH A MARIA MICAELA CABRERA</t>
  </si>
  <si>
    <t>925273208806</t>
  </si>
  <si>
    <t>25273208806</t>
  </si>
  <si>
    <t>TRANSFERENCIA A MARIA ROSINA MARINANGELI</t>
  </si>
  <si>
    <t>925273123248</t>
  </si>
  <si>
    <t>25273123248</t>
  </si>
  <si>
    <t>TRANSFERENCIA A NOEMI SOSA DE LEON</t>
  </si>
  <si>
    <t>925272949750</t>
  </si>
  <si>
    <t>25272949750</t>
  </si>
  <si>
    <t>TRANSFERENCIA A LUIS ALFREDO BAEZ DE LA C</t>
  </si>
  <si>
    <t>925272814539</t>
  </si>
  <si>
    <t>25272814539</t>
  </si>
  <si>
    <t>TRANSFERENCIA A SERAFIN RUIZ</t>
  </si>
  <si>
    <t>925272756583</t>
  </si>
  <si>
    <t>25272756583</t>
  </si>
  <si>
    <t>TRANSFERENCIA A JUAN BAUTISTA BATISTA GON</t>
  </si>
  <si>
    <t>925272712565</t>
  </si>
  <si>
    <t>25272712565</t>
  </si>
  <si>
    <t>TRANSFERENCIA A WASHINGTON MONELY DE PEÑA</t>
  </si>
  <si>
    <t>925272665138</t>
  </si>
  <si>
    <t>25272665138</t>
  </si>
  <si>
    <t>TRANSFERENCIA A ELIZABETH SAMBOY VIDAL DE</t>
  </si>
  <si>
    <t>4524000083835</t>
  </si>
  <si>
    <t>IMP. 0.15-000010437</t>
  </si>
  <si>
    <t>4524000054455</t>
  </si>
  <si>
    <t>IMP. 0.15-000010433</t>
  </si>
  <si>
    <t>4524000054454</t>
  </si>
  <si>
    <t>IMP. 0.15-000010419</t>
  </si>
  <si>
    <t>4524000054528</t>
  </si>
  <si>
    <t>IMP. 0.15-4524000000295</t>
  </si>
  <si>
    <t>4524000054529</t>
  </si>
  <si>
    <t>IMP. 0.15-4524000000588</t>
  </si>
  <si>
    <t>4524000054527</t>
  </si>
  <si>
    <t>IMP. 0.15-4524000000188</t>
  </si>
  <si>
    <t>4524000054526</t>
  </si>
  <si>
    <t>IMP. 0.15-4524000000015</t>
  </si>
  <si>
    <t>4524000054524</t>
  </si>
  <si>
    <t>IMP. 0.15-000010412</t>
  </si>
  <si>
    <t>4524000054525</t>
  </si>
  <si>
    <t>IMP. 0.15-000010404</t>
  </si>
  <si>
    <t>4524000054523</t>
  </si>
  <si>
    <t>IMP. 0.15-000010416</t>
  </si>
  <si>
    <t>925233659498</t>
  </si>
  <si>
    <t>25233659498</t>
  </si>
  <si>
    <t>TRANSFERENCIA A JOUSHUA MATHEWS POLANCO T</t>
  </si>
  <si>
    <t>925233519848</t>
  </si>
  <si>
    <t>25233519848</t>
  </si>
  <si>
    <t>925233468171</t>
  </si>
  <si>
    <t>25233468171</t>
  </si>
  <si>
    <t>TRANSFERENCIA A DOMINGO VALDEZ VOLQUEZ</t>
  </si>
  <si>
    <t>925233402372</t>
  </si>
  <si>
    <t>25233402372</t>
  </si>
  <si>
    <t>925233349059</t>
  </si>
  <si>
    <t>25233349059</t>
  </si>
  <si>
    <t>TRANSFERENCIA A GEOVANI BERNARDO RUIZ ROJ</t>
  </si>
  <si>
    <t>925233263071</t>
  </si>
  <si>
    <t>25233263071</t>
  </si>
  <si>
    <t>TRANSFERENCIA A CARLOS JOSE URE A QUEZADA</t>
  </si>
  <si>
    <t>925233201652</t>
  </si>
  <si>
    <t>25233201652</t>
  </si>
  <si>
    <t>TRANSFERENCIA A JOEL ALBERTO ARAUJO VASQU</t>
  </si>
  <si>
    <t>925233161255</t>
  </si>
  <si>
    <t>25233161255</t>
  </si>
  <si>
    <t>TRANSFERENCIA A RAFAEL ENOC ENCARNACION S</t>
  </si>
  <si>
    <t>925232955080</t>
  </si>
  <si>
    <t>25232955080</t>
  </si>
  <si>
    <t>TRANSFERENCIA A NELSON MANUEL NUNEZ GIL</t>
  </si>
  <si>
    <t>925232878021</t>
  </si>
  <si>
    <t>25232878021</t>
  </si>
  <si>
    <t>TRANSFERENCIA A LUIS RICARDO VALERA TINEO</t>
  </si>
  <si>
    <t>4524000000295</t>
  </si>
  <si>
    <t>4524000000015</t>
  </si>
  <si>
    <t>925231100282</t>
  </si>
  <si>
    <t>25231100282</t>
  </si>
  <si>
    <t>TRANSFERENCIA A LAURA DANIELA MARTINEZ FE</t>
  </si>
  <si>
    <t>925230900837</t>
  </si>
  <si>
    <t>25230900837</t>
  </si>
  <si>
    <t>TRANSFERENCIA A GABRILEINY HENRIQUEZ GRAT</t>
  </si>
  <si>
    <t>925230857818</t>
  </si>
  <si>
    <t>25230857818</t>
  </si>
  <si>
    <t>TRANSFERENCIA A HEYDI STEFANY OVALLES ROC</t>
  </si>
  <si>
    <t>925230793114</t>
  </si>
  <si>
    <t>25230793114</t>
  </si>
  <si>
    <t>TRANSFERENCIA A JUAN JOSE NIVAR GUERRERO</t>
  </si>
  <si>
    <t>925230690372</t>
  </si>
  <si>
    <t>25230690372</t>
  </si>
  <si>
    <t>TRANSFERENCIA A GHESSY WHALKIRIA CARRION</t>
  </si>
  <si>
    <t>925230629874</t>
  </si>
  <si>
    <t>25230629874</t>
  </si>
  <si>
    <t>TRANSFERENCIA A LISBETH LORAYNE BAEZ MART</t>
  </si>
  <si>
    <t>925230554642</t>
  </si>
  <si>
    <t>25230554642</t>
  </si>
  <si>
    <t>TRANSFERENCIA A WENDY PINALES BAUTISTA</t>
  </si>
  <si>
    <t>925230480125</t>
  </si>
  <si>
    <t>25230480125</t>
  </si>
  <si>
    <t>TRANSFERENCIA A WALTER MOISES DE LA ROSA</t>
  </si>
  <si>
    <t>925230414055</t>
  </si>
  <si>
    <t>25230414055</t>
  </si>
  <si>
    <t>TRANSFERENCIA A QUIRICO ENMANUEL HERNANDE</t>
  </si>
  <si>
    <t>925230346149</t>
  </si>
  <si>
    <t>25230346149</t>
  </si>
  <si>
    <t>TRANSFERENCIA A ADELSO OTONIEL MARQUEZ DE</t>
  </si>
  <si>
    <t>925229815928</t>
  </si>
  <si>
    <t>25229815928</t>
  </si>
  <si>
    <t>TRANSFERENCIA A VICTOR LUIS MORALES MANZU</t>
  </si>
  <si>
    <t>925225173954</t>
  </si>
  <si>
    <t>25225173954</t>
  </si>
  <si>
    <t>TRANSFERENCIA A MAYKEL MEDRANO JOSE</t>
  </si>
  <si>
    <t>4524000000588</t>
  </si>
  <si>
    <t>4524000000188</t>
  </si>
  <si>
    <t>4524000044759</t>
  </si>
  <si>
    <t>IMP. 0.15-000010431</t>
  </si>
  <si>
    <t>4524000044764</t>
  </si>
  <si>
    <t>IMP. 0.15-000010428</t>
  </si>
  <si>
    <t>4524000044760</t>
  </si>
  <si>
    <t>IMP. 0.15-000010430</t>
  </si>
  <si>
    <t>4524000044763</t>
  </si>
  <si>
    <t>IMP. 0.15-000010427</t>
  </si>
  <si>
    <t>4524000044761</t>
  </si>
  <si>
    <t>IMP. 0.15-000010436</t>
  </si>
  <si>
    <t>4524000044765</t>
  </si>
  <si>
    <t>IMP. 0.15-000010434</t>
  </si>
  <si>
    <t>4524000044762</t>
  </si>
  <si>
    <t>IMP. 0.15-000010429</t>
  </si>
  <si>
    <t>4524000044758</t>
  </si>
  <si>
    <t>IMP. 0.15-000010417</t>
  </si>
  <si>
    <t>4524000044757</t>
  </si>
  <si>
    <t>IMP. 0.15-000010418</t>
  </si>
  <si>
    <t>4524000044756</t>
  </si>
  <si>
    <t>IMP. 0.15-000010400</t>
  </si>
  <si>
    <t>25217968541</t>
  </si>
  <si>
    <t>925201885726</t>
  </si>
  <si>
    <t>25201885726</t>
  </si>
  <si>
    <t>TRANSFERENCIA A JUAN RAMON FABIAN ROSARIO</t>
  </si>
  <si>
    <t>925200562390</t>
  </si>
  <si>
    <t>25200562390</t>
  </si>
  <si>
    <t>925200521580</t>
  </si>
  <si>
    <t>25200521580</t>
  </si>
  <si>
    <t>TRANSFERENCIA A JERIFFER JOSE DE JESUS TO</t>
  </si>
  <si>
    <t>925196055713</t>
  </si>
  <si>
    <t>25196055713</t>
  </si>
  <si>
    <t>4524000055544</t>
  </si>
  <si>
    <t>IMP. 0.15-000010425</t>
  </si>
  <si>
    <t>4524000055545</t>
  </si>
  <si>
    <t>IMP. 0.15-000010395</t>
  </si>
  <si>
    <t>25170474202</t>
  </si>
  <si>
    <t>925166085997</t>
  </si>
  <si>
    <t>25166085997</t>
  </si>
  <si>
    <t>TRANSFERENCIA A GILBERTO ANTONIO MOREL SA</t>
  </si>
  <si>
    <t>4524000040052</t>
  </si>
  <si>
    <t>IMP. 0.15-000010394</t>
  </si>
  <si>
    <t>10335</t>
  </si>
  <si>
    <t>CR CK GIRADO DEV 000010335</t>
  </si>
  <si>
    <t>4524000054799</t>
  </si>
  <si>
    <t>IMP. 0.15-000010335</t>
  </si>
  <si>
    <t>4524000054798</t>
  </si>
  <si>
    <t>IMP. 0.15-000010415</t>
  </si>
  <si>
    <t>4524000054797</t>
  </si>
  <si>
    <t>IMP. 0.15-000010398</t>
  </si>
  <si>
    <t>4524000054796</t>
  </si>
  <si>
    <t>IMP. 0.15-000010389</t>
  </si>
  <si>
    <t>4524000054589</t>
  </si>
  <si>
    <t>IMP. 0.15-4524000000269</t>
  </si>
  <si>
    <t>4524000054590</t>
  </si>
  <si>
    <t>IMP. 0.15-4524000000593</t>
  </si>
  <si>
    <t>4524000054587</t>
  </si>
  <si>
    <t>4524000054588</t>
  </si>
  <si>
    <t>IMP. 0.15-4524000000023</t>
  </si>
  <si>
    <t>4524000054586</t>
  </si>
  <si>
    <t>IMP. 0.15-4524000000009</t>
  </si>
  <si>
    <t>4524000054585</t>
  </si>
  <si>
    <t>IMP. 0.15-000010420</t>
  </si>
  <si>
    <t>4524000054584</t>
  </si>
  <si>
    <t>IMP. 0.15-000010411</t>
  </si>
  <si>
    <t>4524000054583</t>
  </si>
  <si>
    <t>IMP. 0.15-000010406</t>
  </si>
  <si>
    <t>925103392436</t>
  </si>
  <si>
    <t>25103392436</t>
  </si>
  <si>
    <t>925103088157</t>
  </si>
  <si>
    <t>25103088157</t>
  </si>
  <si>
    <t>TRANSFERENCIA A JORGE LUIS PIMENTEL SANTA</t>
  </si>
  <si>
    <t>925102818641</t>
  </si>
  <si>
    <t>25102818641</t>
  </si>
  <si>
    <t>TRANSFERENCIA A CELIS SEGURA PEÑA</t>
  </si>
  <si>
    <t>4524000000593</t>
  </si>
  <si>
    <t>4524000000023</t>
  </si>
  <si>
    <t>4524000000009</t>
  </si>
  <si>
    <t>4524000000269</t>
  </si>
  <si>
    <t>25099567299</t>
  </si>
  <si>
    <t>4524000043197</t>
  </si>
  <si>
    <t>IMP. 0.15-000010410</t>
  </si>
  <si>
    <t>4524000043198</t>
  </si>
  <si>
    <t>IMP. 0.15-000010421</t>
  </si>
  <si>
    <t>4524000043199</t>
  </si>
  <si>
    <t>IMP. 0.15-000010407</t>
  </si>
  <si>
    <t>4524000043200</t>
  </si>
  <si>
    <t>IMP. 0.15-000010399</t>
  </si>
  <si>
    <t>925087382699</t>
  </si>
  <si>
    <t>25087382699</t>
  </si>
  <si>
    <t>TRANSFERENCIA A DONNY RAFAEL LIRIANO BATI</t>
  </si>
  <si>
    <t>925087201712</t>
  </si>
  <si>
    <t>25087201712</t>
  </si>
  <si>
    <t>IMP. 0.15-000010409</t>
  </si>
  <si>
    <t>IMP. 0.15-000010413</t>
  </si>
  <si>
    <t>925076574123</t>
  </si>
  <si>
    <t>25076574123</t>
  </si>
  <si>
    <t>TRANSFERENCIA A LISANDRO JOSE GARCIA RAMI</t>
  </si>
  <si>
    <t>925076523831</t>
  </si>
  <si>
    <t>25076523831</t>
  </si>
  <si>
    <t>925073254271</t>
  </si>
  <si>
    <t>25073254271</t>
  </si>
  <si>
    <t>TRANSFERENCIA A YSIDORO TORRES BELTRE</t>
  </si>
  <si>
    <t>4524000096641</t>
  </si>
  <si>
    <t>IMP. 0.15-4524000000182</t>
  </si>
  <si>
    <t>4524000096640</t>
  </si>
  <si>
    <t>IMP. 0.15-000010403</t>
  </si>
  <si>
    <t>4524000096639</t>
  </si>
  <si>
    <t>IMP. 0.15-000010402</t>
  </si>
  <si>
    <t>4524000096638</t>
  </si>
  <si>
    <t>IMP. 0.15-000010396</t>
  </si>
  <si>
    <t>4524000000182</t>
  </si>
  <si>
    <t>925045121213</t>
  </si>
  <si>
    <t>25045121213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</si>
</sst>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7"/>
  <sheetViews>
    <sheetView showGridLines="0" tabSelected="1" topLeftCell="A208" zoomScale="70" zoomScaleNormal="70" zoomScaleSheetLayoutView="55" workbookViewId="0">
      <selection activeCell="F247" sqref="F247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1"/>
      <c r="B1" s="1"/>
      <c r="C1" s="1"/>
      <c r="D1" s="14"/>
      <c r="E1" s="14"/>
      <c r="F1" s="12"/>
      <c r="G1" s="2"/>
    </row>
    <row r="2" spans="1:7" s="3" customFormat="1" ht="21" x14ac:dyDescent="0.35">
      <c r="A2" s="1"/>
      <c r="B2" s="1"/>
      <c r="C2" s="1"/>
      <c r="D2" s="14"/>
      <c r="E2" s="14"/>
      <c r="F2" s="12"/>
      <c r="G2" s="2"/>
    </row>
    <row r="3" spans="1:7" s="3" customFormat="1" ht="21" x14ac:dyDescent="0.35">
      <c r="A3" s="1"/>
      <c r="B3" s="1"/>
      <c r="C3" s="1"/>
      <c r="D3" s="14"/>
      <c r="E3" s="14"/>
      <c r="F3" s="12"/>
      <c r="G3" s="2"/>
    </row>
    <row r="4" spans="1:7" s="3" customFormat="1" ht="21" x14ac:dyDescent="0.35">
      <c r="A4" s="1"/>
      <c r="B4" s="1"/>
      <c r="C4" s="1"/>
      <c r="D4" s="14"/>
      <c r="E4" s="14"/>
      <c r="F4" s="12"/>
      <c r="G4" s="2"/>
    </row>
    <row r="5" spans="1:7" s="3" customFormat="1" ht="21" x14ac:dyDescent="0.35">
      <c r="A5" s="1"/>
      <c r="B5" s="1"/>
      <c r="C5" s="1"/>
      <c r="D5" s="14"/>
      <c r="E5" s="14"/>
      <c r="F5" s="12"/>
      <c r="G5" s="2"/>
    </row>
    <row r="6" spans="1:7" s="3" customFormat="1" ht="21" x14ac:dyDescent="0.35">
      <c r="A6" s="1"/>
      <c r="B6" s="1"/>
      <c r="C6" s="1"/>
      <c r="D6" s="14"/>
      <c r="E6" s="14"/>
      <c r="F6" s="12"/>
      <c r="G6" s="2"/>
    </row>
    <row r="7" spans="1:7" s="3" customFormat="1" ht="21" x14ac:dyDescent="0.35">
      <c r="A7" s="1"/>
      <c r="B7" s="1"/>
      <c r="C7" s="1"/>
      <c r="D7" s="14"/>
      <c r="E7" s="14"/>
      <c r="F7" s="12"/>
      <c r="G7" s="2"/>
    </row>
    <row r="8" spans="1:7" s="3" customFormat="1" ht="21" x14ac:dyDescent="0.35">
      <c r="A8" s="1"/>
      <c r="B8" s="1"/>
      <c r="C8" s="1"/>
      <c r="D8" s="14"/>
      <c r="E8" s="14"/>
      <c r="F8" s="12"/>
      <c r="G8" s="2"/>
    </row>
    <row r="9" spans="1:7" s="3" customFormat="1" ht="24.75" x14ac:dyDescent="0.5">
      <c r="A9" s="27" t="s">
        <v>10</v>
      </c>
      <c r="B9" s="27"/>
      <c r="C9" s="27"/>
      <c r="D9" s="27"/>
      <c r="E9" s="27"/>
      <c r="F9" s="27"/>
      <c r="G9" s="2"/>
    </row>
    <row r="10" spans="1:7" s="3" customFormat="1" ht="20.25" x14ac:dyDescent="0.25">
      <c r="A10" s="28" t="s">
        <v>8</v>
      </c>
      <c r="B10" s="28"/>
      <c r="C10" s="28"/>
      <c r="D10" s="28"/>
      <c r="E10" s="28"/>
      <c r="F10" s="28"/>
      <c r="G10" s="2"/>
    </row>
    <row r="11" spans="1:7" s="3" customFormat="1" ht="20.25" x14ac:dyDescent="0.25">
      <c r="A11" s="4"/>
      <c r="B11" s="4"/>
      <c r="C11" s="4" t="s">
        <v>12</v>
      </c>
      <c r="D11" s="15"/>
      <c r="E11" s="15"/>
      <c r="F11" s="11"/>
      <c r="G11" s="2"/>
    </row>
    <row r="12" spans="1:7" s="3" customFormat="1" ht="21" thickBot="1" x14ac:dyDescent="0.3">
      <c r="A12" s="4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29" t="s">
        <v>0</v>
      </c>
      <c r="B13" s="29"/>
      <c r="C13" s="29"/>
      <c r="D13" s="29" t="s">
        <v>9</v>
      </c>
      <c r="E13" s="29"/>
      <c r="F13" s="29"/>
      <c r="G13" s="2"/>
    </row>
    <row r="14" spans="1:7" s="3" customFormat="1" ht="20.25" x14ac:dyDescent="0.25">
      <c r="A14" s="30"/>
      <c r="B14" s="30"/>
      <c r="C14" s="5"/>
      <c r="D14" s="31" t="s">
        <v>1</v>
      </c>
      <c r="E14" s="31"/>
      <c r="F14" s="25">
        <v>3225231.96</v>
      </c>
      <c r="G14" s="2"/>
    </row>
    <row r="15" spans="1:7" s="3" customFormat="1" ht="40.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44537</v>
      </c>
      <c r="B16" s="22">
        <v>10422</v>
      </c>
      <c r="C16" s="23" t="s">
        <v>13</v>
      </c>
      <c r="D16" s="19"/>
      <c r="E16" s="19">
        <v>0</v>
      </c>
      <c r="F16" s="26">
        <f>F14-E16+D16</f>
        <v>3225231.96</v>
      </c>
    </row>
    <row r="17" spans="1:6" s="10" customFormat="1" ht="20.100000000000001" customHeight="1" x14ac:dyDescent="0.3">
      <c r="A17" s="21">
        <v>44537</v>
      </c>
      <c r="B17" s="22">
        <v>10423</v>
      </c>
      <c r="C17" s="23" t="s">
        <v>13</v>
      </c>
      <c r="D17" s="19"/>
      <c r="E17" s="19">
        <v>0</v>
      </c>
      <c r="F17" s="26">
        <f>F16-E17+D17</f>
        <v>3225231.96</v>
      </c>
    </row>
    <row r="18" spans="1:6" s="10" customFormat="1" ht="20.100000000000001" customHeight="1" x14ac:dyDescent="0.3">
      <c r="A18" s="21">
        <v>44537</v>
      </c>
      <c r="B18" s="22">
        <v>10424</v>
      </c>
      <c r="C18" s="23" t="s">
        <v>14</v>
      </c>
      <c r="D18" s="19"/>
      <c r="E18" s="19">
        <v>31601.25</v>
      </c>
      <c r="F18" s="26">
        <f t="shared" ref="F18:F81" si="0">F17-E18+D18</f>
        <v>3193630.71</v>
      </c>
    </row>
    <row r="19" spans="1:6" s="10" customFormat="1" ht="20.100000000000001" customHeight="1" x14ac:dyDescent="0.3">
      <c r="A19" s="21">
        <v>44537</v>
      </c>
      <c r="B19" s="22">
        <v>10425</v>
      </c>
      <c r="C19" s="23" t="s">
        <v>15</v>
      </c>
      <c r="D19" s="19"/>
      <c r="E19" s="19">
        <v>110892.86</v>
      </c>
      <c r="F19" s="26">
        <f t="shared" si="0"/>
        <v>3082737.85</v>
      </c>
    </row>
    <row r="20" spans="1:6" s="10" customFormat="1" ht="20.100000000000001" customHeight="1" x14ac:dyDescent="0.3">
      <c r="A20" s="21">
        <v>44540</v>
      </c>
      <c r="B20" s="22">
        <v>10426</v>
      </c>
      <c r="C20" s="23" t="s">
        <v>13</v>
      </c>
      <c r="D20" s="19"/>
      <c r="E20" s="20">
        <v>0</v>
      </c>
      <c r="F20" s="26">
        <f t="shared" si="0"/>
        <v>3082737.85</v>
      </c>
    </row>
    <row r="21" spans="1:6" s="10" customFormat="1" ht="20.100000000000001" customHeight="1" x14ac:dyDescent="0.3">
      <c r="A21" s="21">
        <v>44540</v>
      </c>
      <c r="B21" s="22">
        <v>10427</v>
      </c>
      <c r="C21" s="23" t="s">
        <v>16</v>
      </c>
      <c r="D21" s="19"/>
      <c r="E21" s="20">
        <v>149812.5</v>
      </c>
      <c r="F21" s="26">
        <f t="shared" si="0"/>
        <v>2932925.35</v>
      </c>
    </row>
    <row r="22" spans="1:6" s="10" customFormat="1" ht="20.100000000000001" customHeight="1" x14ac:dyDescent="0.3">
      <c r="A22" s="21">
        <v>44540</v>
      </c>
      <c r="B22" s="22">
        <v>10428</v>
      </c>
      <c r="C22" s="23" t="s">
        <v>16</v>
      </c>
      <c r="D22" s="19"/>
      <c r="E22" s="20">
        <v>184771.87</v>
      </c>
      <c r="F22" s="26">
        <f t="shared" si="0"/>
        <v>2748153.48</v>
      </c>
    </row>
    <row r="23" spans="1:6" s="10" customFormat="1" ht="20.100000000000001" customHeight="1" x14ac:dyDescent="0.3">
      <c r="A23" s="21">
        <v>44540</v>
      </c>
      <c r="B23" s="22">
        <v>10429</v>
      </c>
      <c r="C23" s="23" t="s">
        <v>16</v>
      </c>
      <c r="D23" s="19"/>
      <c r="E23" s="20">
        <v>59530.58</v>
      </c>
      <c r="F23" s="26">
        <f t="shared" si="0"/>
        <v>2688622.9</v>
      </c>
    </row>
    <row r="24" spans="1:6" s="10" customFormat="1" ht="20.100000000000001" customHeight="1" x14ac:dyDescent="0.3">
      <c r="A24" s="21">
        <v>44540</v>
      </c>
      <c r="B24" s="22">
        <v>10430</v>
      </c>
      <c r="C24" s="23" t="s">
        <v>16</v>
      </c>
      <c r="D24" s="19"/>
      <c r="E24" s="20">
        <v>175210.02</v>
      </c>
      <c r="F24" s="26">
        <f t="shared" si="0"/>
        <v>2513412.88</v>
      </c>
    </row>
    <row r="25" spans="1:6" s="10" customFormat="1" ht="20.100000000000001" customHeight="1" x14ac:dyDescent="0.3">
      <c r="A25" s="21">
        <v>44540</v>
      </c>
      <c r="B25" s="22">
        <v>10431</v>
      </c>
      <c r="C25" s="23" t="s">
        <v>16</v>
      </c>
      <c r="D25" s="19"/>
      <c r="E25" s="20">
        <v>322849.42</v>
      </c>
      <c r="F25" s="26">
        <f t="shared" si="0"/>
        <v>2190563.46</v>
      </c>
    </row>
    <row r="26" spans="1:6" s="10" customFormat="1" ht="20.100000000000001" customHeight="1" x14ac:dyDescent="0.3">
      <c r="A26" s="21">
        <v>44540</v>
      </c>
      <c r="B26" s="22">
        <v>10432</v>
      </c>
      <c r="C26" s="23" t="s">
        <v>17</v>
      </c>
      <c r="D26" s="19"/>
      <c r="E26" s="20">
        <v>230514.80000000002</v>
      </c>
      <c r="F26" s="26">
        <f t="shared" si="0"/>
        <v>1960048.66</v>
      </c>
    </row>
    <row r="27" spans="1:6" s="10" customFormat="1" ht="20.100000000000001" customHeight="1" x14ac:dyDescent="0.3">
      <c r="A27" s="21">
        <v>44540</v>
      </c>
      <c r="B27" s="22">
        <v>10433</v>
      </c>
      <c r="C27" s="23" t="s">
        <v>14</v>
      </c>
      <c r="D27" s="19"/>
      <c r="E27" s="20">
        <v>37290</v>
      </c>
      <c r="F27" s="26">
        <f t="shared" si="0"/>
        <v>1922758.66</v>
      </c>
    </row>
    <row r="28" spans="1:6" s="10" customFormat="1" ht="20.100000000000001" customHeight="1" x14ac:dyDescent="0.3">
      <c r="A28" s="21">
        <v>44540</v>
      </c>
      <c r="B28" s="22">
        <v>10434</v>
      </c>
      <c r="C28" s="23" t="s">
        <v>18</v>
      </c>
      <c r="D28" s="19"/>
      <c r="E28" s="20">
        <v>119158.5</v>
      </c>
      <c r="F28" s="26">
        <f t="shared" si="0"/>
        <v>1803600.16</v>
      </c>
    </row>
    <row r="29" spans="1:6" s="10" customFormat="1" ht="20.100000000000001" customHeight="1" x14ac:dyDescent="0.3">
      <c r="A29" s="21">
        <v>44540</v>
      </c>
      <c r="B29" s="22">
        <v>10435</v>
      </c>
      <c r="C29" s="23" t="s">
        <v>19</v>
      </c>
      <c r="D29" s="19"/>
      <c r="E29" s="20">
        <v>488725</v>
      </c>
      <c r="F29" s="26">
        <f t="shared" si="0"/>
        <v>1314875.1599999999</v>
      </c>
    </row>
    <row r="30" spans="1:6" s="10" customFormat="1" ht="20.100000000000001" customHeight="1" x14ac:dyDescent="0.3">
      <c r="A30" s="21">
        <v>44540</v>
      </c>
      <c r="B30" s="22">
        <v>10436</v>
      </c>
      <c r="C30" s="23" t="s">
        <v>16</v>
      </c>
      <c r="D30" s="19"/>
      <c r="E30" s="20">
        <v>127323.94</v>
      </c>
      <c r="F30" s="26">
        <f t="shared" si="0"/>
        <v>1187551.22</v>
      </c>
    </row>
    <row r="31" spans="1:6" s="10" customFormat="1" ht="20.100000000000001" customHeight="1" x14ac:dyDescent="0.3">
      <c r="A31" s="21">
        <v>44547</v>
      </c>
      <c r="B31" s="22">
        <v>10437</v>
      </c>
      <c r="C31" s="23" t="s">
        <v>20</v>
      </c>
      <c r="D31" s="19"/>
      <c r="E31" s="20">
        <v>457434.85000000003</v>
      </c>
      <c r="F31" s="26">
        <f t="shared" si="0"/>
        <v>730116.36999999988</v>
      </c>
    </row>
    <row r="32" spans="1:6" s="10" customFormat="1" ht="20.100000000000001" customHeight="1" x14ac:dyDescent="0.3">
      <c r="A32" s="21">
        <v>44550</v>
      </c>
      <c r="B32" s="22">
        <v>10438</v>
      </c>
      <c r="C32" s="23" t="s">
        <v>21</v>
      </c>
      <c r="D32" s="19"/>
      <c r="E32" s="19">
        <v>223611.6</v>
      </c>
      <c r="F32" s="26">
        <f t="shared" si="0"/>
        <v>506504.7699999999</v>
      </c>
    </row>
    <row r="33" spans="1:6" s="10" customFormat="1" ht="20.100000000000001" customHeight="1" x14ac:dyDescent="0.3">
      <c r="A33" s="21">
        <v>44550</v>
      </c>
      <c r="B33" s="22">
        <v>10439</v>
      </c>
      <c r="C33" s="23" t="s">
        <v>22</v>
      </c>
      <c r="D33" s="19"/>
      <c r="E33" s="19">
        <v>446205.44</v>
      </c>
      <c r="F33" s="26">
        <f t="shared" si="0"/>
        <v>60299.3299999999</v>
      </c>
    </row>
    <row r="34" spans="1:6" s="10" customFormat="1" ht="20.100000000000001" customHeight="1" x14ac:dyDescent="0.3">
      <c r="A34" s="21">
        <v>44552</v>
      </c>
      <c r="B34" s="22">
        <v>10440</v>
      </c>
      <c r="C34" s="23" t="s">
        <v>23</v>
      </c>
      <c r="D34" s="19"/>
      <c r="E34" s="20">
        <v>323050.73</v>
      </c>
      <c r="F34" s="26">
        <f t="shared" si="0"/>
        <v>-262751.40000000008</v>
      </c>
    </row>
    <row r="35" spans="1:6" s="10" customFormat="1" ht="20.100000000000001" customHeight="1" x14ac:dyDescent="0.3">
      <c r="A35" s="21">
        <v>44552</v>
      </c>
      <c r="B35" s="22">
        <v>10441</v>
      </c>
      <c r="C35" s="23" t="s">
        <v>24</v>
      </c>
      <c r="D35" s="19"/>
      <c r="E35" s="20">
        <v>44360.41</v>
      </c>
      <c r="F35" s="26">
        <f t="shared" si="0"/>
        <v>-307111.81000000006</v>
      </c>
    </row>
    <row r="36" spans="1:6" s="10" customFormat="1" ht="20.100000000000001" customHeight="1" x14ac:dyDescent="0.3">
      <c r="A36" s="21">
        <v>44552</v>
      </c>
      <c r="B36" s="22">
        <v>10442</v>
      </c>
      <c r="C36" s="23" t="s">
        <v>25</v>
      </c>
      <c r="D36" s="19"/>
      <c r="E36" s="20">
        <v>61189.5</v>
      </c>
      <c r="F36" s="26">
        <f t="shared" si="0"/>
        <v>-368301.31000000006</v>
      </c>
    </row>
    <row r="37" spans="1:6" s="10" customFormat="1" ht="20.100000000000001" customHeight="1" x14ac:dyDescent="0.3">
      <c r="A37" s="21">
        <v>44559</v>
      </c>
      <c r="B37" s="22">
        <v>10443</v>
      </c>
      <c r="C37" s="23" t="s">
        <v>15</v>
      </c>
      <c r="D37" s="19"/>
      <c r="E37" s="20">
        <v>119596.49</v>
      </c>
      <c r="F37" s="26">
        <f t="shared" si="0"/>
        <v>-487897.80000000005</v>
      </c>
    </row>
    <row r="38" spans="1:6" s="10" customFormat="1" ht="20.100000000000001" customHeight="1" x14ac:dyDescent="0.3">
      <c r="A38" s="21">
        <v>44559</v>
      </c>
      <c r="B38" s="22">
        <v>10444</v>
      </c>
      <c r="C38" s="23" t="s">
        <v>13</v>
      </c>
      <c r="D38" s="19"/>
      <c r="E38" s="20">
        <v>0</v>
      </c>
      <c r="F38" s="26">
        <f t="shared" si="0"/>
        <v>-487897.80000000005</v>
      </c>
    </row>
    <row r="39" spans="1:6" s="10" customFormat="1" ht="20.100000000000001" customHeight="1" x14ac:dyDescent="0.3">
      <c r="A39" s="21">
        <v>44559</v>
      </c>
      <c r="B39" s="22">
        <v>10445</v>
      </c>
      <c r="C39" s="23" t="s">
        <v>26</v>
      </c>
      <c r="D39" s="19"/>
      <c r="E39" s="20">
        <v>1350</v>
      </c>
      <c r="F39" s="26">
        <f t="shared" si="0"/>
        <v>-489247.80000000005</v>
      </c>
    </row>
    <row r="40" spans="1:6" s="10" customFormat="1" ht="20.100000000000001" customHeight="1" x14ac:dyDescent="0.3">
      <c r="A40" s="21">
        <v>44561</v>
      </c>
      <c r="B40" s="22" t="s">
        <v>27</v>
      </c>
      <c r="C40" s="23" t="s">
        <v>28</v>
      </c>
      <c r="D40" s="19">
        <v>0</v>
      </c>
      <c r="E40" s="19">
        <v>175</v>
      </c>
      <c r="F40" s="26">
        <f t="shared" si="0"/>
        <v>-489422.80000000005</v>
      </c>
    </row>
    <row r="41" spans="1:6" s="10" customFormat="1" ht="20.100000000000001" customHeight="1" x14ac:dyDescent="0.3">
      <c r="A41" s="21">
        <v>44560</v>
      </c>
      <c r="B41" s="22" t="s">
        <v>29</v>
      </c>
      <c r="C41" s="23" t="s">
        <v>30</v>
      </c>
      <c r="D41" s="19">
        <v>0</v>
      </c>
      <c r="E41" s="20">
        <v>12635.68</v>
      </c>
      <c r="F41" s="26">
        <f t="shared" si="0"/>
        <v>-502058.48000000004</v>
      </c>
    </row>
    <row r="42" spans="1:6" s="10" customFormat="1" ht="20.100000000000001" customHeight="1" x14ac:dyDescent="0.3">
      <c r="A42" s="21">
        <v>44560</v>
      </c>
      <c r="B42" s="22" t="s">
        <v>31</v>
      </c>
      <c r="C42" s="23" t="s">
        <v>32</v>
      </c>
      <c r="D42" s="19">
        <v>0</v>
      </c>
      <c r="E42" s="20">
        <v>1533.82</v>
      </c>
      <c r="F42" s="26">
        <f t="shared" si="0"/>
        <v>-503592.30000000005</v>
      </c>
    </row>
    <row r="43" spans="1:6" s="10" customFormat="1" ht="20.100000000000001" customHeight="1" x14ac:dyDescent="0.3">
      <c r="A43" s="21">
        <v>44560</v>
      </c>
      <c r="B43" s="22" t="s">
        <v>33</v>
      </c>
      <c r="C43" s="23" t="s">
        <v>34</v>
      </c>
      <c r="D43" s="19">
        <v>0</v>
      </c>
      <c r="E43" s="20">
        <v>347.85</v>
      </c>
      <c r="F43" s="26">
        <f t="shared" si="0"/>
        <v>-503940.15</v>
      </c>
    </row>
    <row r="44" spans="1:6" s="10" customFormat="1" ht="20.100000000000001" customHeight="1" x14ac:dyDescent="0.3">
      <c r="A44" s="21">
        <v>44560</v>
      </c>
      <c r="B44" s="22" t="s">
        <v>35</v>
      </c>
      <c r="C44" s="23" t="s">
        <v>36</v>
      </c>
      <c r="D44" s="19">
        <v>0</v>
      </c>
      <c r="E44" s="20">
        <v>335.42</v>
      </c>
      <c r="F44" s="26">
        <f t="shared" si="0"/>
        <v>-504275.57</v>
      </c>
    </row>
    <row r="45" spans="1:6" s="10" customFormat="1" ht="20.100000000000001" customHeight="1" x14ac:dyDescent="0.3">
      <c r="A45" s="21">
        <v>44560</v>
      </c>
      <c r="B45" s="22" t="s">
        <v>37</v>
      </c>
      <c r="C45" s="23" t="s">
        <v>38</v>
      </c>
      <c r="D45" s="19">
        <v>0</v>
      </c>
      <c r="E45" s="20">
        <v>4.13</v>
      </c>
      <c r="F45" s="26">
        <f t="shared" si="0"/>
        <v>-504279.7</v>
      </c>
    </row>
    <row r="46" spans="1:6" s="10" customFormat="1" ht="20.100000000000001" customHeight="1" x14ac:dyDescent="0.3">
      <c r="A46" s="21">
        <v>44559</v>
      </c>
      <c r="B46" s="22" t="s">
        <v>39</v>
      </c>
      <c r="C46" s="23" t="s">
        <v>40</v>
      </c>
      <c r="D46" s="19">
        <v>0</v>
      </c>
      <c r="E46" s="19">
        <v>20.25</v>
      </c>
      <c r="F46" s="26">
        <f t="shared" si="0"/>
        <v>-504299.95</v>
      </c>
    </row>
    <row r="47" spans="1:6" s="10" customFormat="1" ht="20.100000000000001" customHeight="1" x14ac:dyDescent="0.3">
      <c r="A47" s="21">
        <v>44559</v>
      </c>
      <c r="B47" s="22" t="s">
        <v>41</v>
      </c>
      <c r="C47" s="23" t="s">
        <v>42</v>
      </c>
      <c r="D47" s="19">
        <v>0</v>
      </c>
      <c r="E47" s="20">
        <v>13500</v>
      </c>
      <c r="F47" s="26">
        <f t="shared" si="0"/>
        <v>-517799.95</v>
      </c>
    </row>
    <row r="48" spans="1:6" s="10" customFormat="1" ht="20.100000000000001" customHeight="1" x14ac:dyDescent="0.3">
      <c r="A48" s="21">
        <v>44559</v>
      </c>
      <c r="B48" s="22" t="s">
        <v>43</v>
      </c>
      <c r="C48" s="23" t="s">
        <v>44</v>
      </c>
      <c r="D48" s="19">
        <v>0</v>
      </c>
      <c r="E48" s="20">
        <v>231900</v>
      </c>
      <c r="F48" s="26">
        <f t="shared" si="0"/>
        <v>-749699.95</v>
      </c>
    </row>
    <row r="49" spans="1:6" s="10" customFormat="1" ht="20.100000000000001" customHeight="1" x14ac:dyDescent="0.3">
      <c r="A49" s="21">
        <v>44559</v>
      </c>
      <c r="B49" s="22" t="s">
        <v>45</v>
      </c>
      <c r="C49" s="23" t="s">
        <v>44</v>
      </c>
      <c r="D49" s="19">
        <v>0</v>
      </c>
      <c r="E49" s="20">
        <v>8423788.2899999991</v>
      </c>
      <c r="F49" s="26">
        <f t="shared" si="0"/>
        <v>-9173488.2399999984</v>
      </c>
    </row>
    <row r="50" spans="1:6" s="10" customFormat="1" ht="20.100000000000001" customHeight="1" x14ac:dyDescent="0.3">
      <c r="A50" s="21">
        <v>44559</v>
      </c>
      <c r="B50" s="22" t="s">
        <v>46</v>
      </c>
      <c r="C50" s="23" t="s">
        <v>40</v>
      </c>
      <c r="D50" s="19">
        <v>0</v>
      </c>
      <c r="E50" s="20">
        <v>6</v>
      </c>
      <c r="F50" s="26">
        <f t="shared" si="0"/>
        <v>-9173494.2399999984</v>
      </c>
    </row>
    <row r="51" spans="1:6" s="10" customFormat="1" ht="20.100000000000001" customHeight="1" x14ac:dyDescent="0.3">
      <c r="A51" s="21">
        <v>44559</v>
      </c>
      <c r="B51" s="22" t="s">
        <v>47</v>
      </c>
      <c r="C51" s="23" t="s">
        <v>48</v>
      </c>
      <c r="D51" s="19">
        <v>0</v>
      </c>
      <c r="E51" s="20">
        <v>4000</v>
      </c>
      <c r="F51" s="26">
        <f t="shared" si="0"/>
        <v>-9177494.2399999984</v>
      </c>
    </row>
    <row r="52" spans="1:6" s="10" customFormat="1" ht="20.100000000000001" customHeight="1" x14ac:dyDescent="0.3">
      <c r="A52" s="21">
        <v>44559</v>
      </c>
      <c r="B52" s="22" t="s">
        <v>49</v>
      </c>
      <c r="C52" s="23" t="s">
        <v>40</v>
      </c>
      <c r="D52" s="19">
        <v>0</v>
      </c>
      <c r="E52" s="20">
        <v>5.25</v>
      </c>
      <c r="F52" s="26">
        <f t="shared" si="0"/>
        <v>-9177499.4899999984</v>
      </c>
    </row>
    <row r="53" spans="1:6" s="10" customFormat="1" ht="20.100000000000001" customHeight="1" x14ac:dyDescent="0.3">
      <c r="A53" s="21">
        <v>44559</v>
      </c>
      <c r="B53" s="22" t="s">
        <v>50</v>
      </c>
      <c r="C53" s="23" t="s">
        <v>51</v>
      </c>
      <c r="D53" s="19">
        <v>0</v>
      </c>
      <c r="E53" s="20">
        <v>3500</v>
      </c>
      <c r="F53" s="26">
        <f t="shared" si="0"/>
        <v>-9180999.4899999984</v>
      </c>
    </row>
    <row r="54" spans="1:6" s="10" customFormat="1" ht="20.100000000000001" customHeight="1" x14ac:dyDescent="0.3">
      <c r="A54" s="21">
        <v>44559</v>
      </c>
      <c r="B54" s="22" t="s">
        <v>52</v>
      </c>
      <c r="C54" s="23" t="s">
        <v>44</v>
      </c>
      <c r="D54" s="19">
        <v>0</v>
      </c>
      <c r="E54" s="20">
        <v>1022549</v>
      </c>
      <c r="F54" s="26">
        <f t="shared" si="0"/>
        <v>-10203548.489999998</v>
      </c>
    </row>
    <row r="55" spans="1:6" s="10" customFormat="1" ht="20.100000000000001" customHeight="1" x14ac:dyDescent="0.3">
      <c r="A55" s="21">
        <v>44559</v>
      </c>
      <c r="B55" s="22" t="s">
        <v>53</v>
      </c>
      <c r="C55" s="23" t="s">
        <v>54</v>
      </c>
      <c r="D55" s="19">
        <v>3000</v>
      </c>
      <c r="E55" s="20">
        <v>0</v>
      </c>
      <c r="F55" s="26">
        <f t="shared" si="0"/>
        <v>-10200548.489999998</v>
      </c>
    </row>
    <row r="56" spans="1:6" s="10" customFormat="1" ht="20.100000000000001" customHeight="1" x14ac:dyDescent="0.3">
      <c r="A56" s="21">
        <v>44559</v>
      </c>
      <c r="B56" s="22" t="s">
        <v>55</v>
      </c>
      <c r="C56" s="23" t="s">
        <v>56</v>
      </c>
      <c r="D56" s="19">
        <v>0</v>
      </c>
      <c r="E56" s="20">
        <v>11100</v>
      </c>
      <c r="F56" s="26">
        <f t="shared" si="0"/>
        <v>-10211648.489999998</v>
      </c>
    </row>
    <row r="57" spans="1:6" s="10" customFormat="1" ht="20.100000000000001" customHeight="1" x14ac:dyDescent="0.3">
      <c r="A57" s="21">
        <v>44559</v>
      </c>
      <c r="B57" s="22" t="s">
        <v>57</v>
      </c>
      <c r="C57" s="23" t="s">
        <v>58</v>
      </c>
      <c r="D57" s="19">
        <v>2000</v>
      </c>
      <c r="E57" s="20">
        <v>0</v>
      </c>
      <c r="F57" s="26">
        <f t="shared" si="0"/>
        <v>-10209648.489999998</v>
      </c>
    </row>
    <row r="58" spans="1:6" s="10" customFormat="1" ht="20.100000000000001" customHeight="1" x14ac:dyDescent="0.3">
      <c r="A58" s="21">
        <v>44559</v>
      </c>
      <c r="B58" s="22" t="s">
        <v>59</v>
      </c>
      <c r="C58" s="23" t="s">
        <v>60</v>
      </c>
      <c r="D58" s="19">
        <v>7000</v>
      </c>
      <c r="E58" s="20">
        <v>0</v>
      </c>
      <c r="F58" s="26">
        <f t="shared" si="0"/>
        <v>-10202648.489999998</v>
      </c>
    </row>
    <row r="59" spans="1:6" s="10" customFormat="1" ht="20.100000000000001" customHeight="1" x14ac:dyDescent="0.3">
      <c r="A59" s="21">
        <v>44559</v>
      </c>
      <c r="B59" s="22" t="s">
        <v>61</v>
      </c>
      <c r="C59" s="23" t="s">
        <v>62</v>
      </c>
      <c r="D59" s="19">
        <v>0</v>
      </c>
      <c r="E59" s="20">
        <v>9446.2000000000007</v>
      </c>
      <c r="F59" s="26">
        <f t="shared" si="0"/>
        <v>-10212094.689999998</v>
      </c>
    </row>
    <row r="60" spans="1:6" s="10" customFormat="1" ht="20.100000000000001" customHeight="1" x14ac:dyDescent="0.3">
      <c r="A60" s="21">
        <v>44559</v>
      </c>
      <c r="B60" s="22" t="s">
        <v>63</v>
      </c>
      <c r="C60" s="23" t="s">
        <v>64</v>
      </c>
      <c r="D60" s="19">
        <v>0</v>
      </c>
      <c r="E60" s="20">
        <v>733.09</v>
      </c>
      <c r="F60" s="26">
        <f t="shared" si="0"/>
        <v>-10212827.779999997</v>
      </c>
    </row>
    <row r="61" spans="1:6" s="10" customFormat="1" ht="20.100000000000001" customHeight="1" x14ac:dyDescent="0.3">
      <c r="A61" s="21">
        <v>44559</v>
      </c>
      <c r="B61" s="22" t="s">
        <v>65</v>
      </c>
      <c r="C61" s="23" t="s">
        <v>66</v>
      </c>
      <c r="D61" s="19">
        <v>0</v>
      </c>
      <c r="E61" s="20">
        <v>18.68</v>
      </c>
      <c r="F61" s="26">
        <f t="shared" si="0"/>
        <v>-10212846.459999997</v>
      </c>
    </row>
    <row r="62" spans="1:6" s="10" customFormat="1" ht="20.100000000000001" customHeight="1" x14ac:dyDescent="0.3">
      <c r="A62" s="21">
        <v>44558</v>
      </c>
      <c r="B62" s="22" t="s">
        <v>67</v>
      </c>
      <c r="C62" s="23" t="s">
        <v>40</v>
      </c>
      <c r="D62" s="19">
        <v>0</v>
      </c>
      <c r="E62" s="20">
        <v>7.88</v>
      </c>
      <c r="F62" s="26">
        <f t="shared" si="0"/>
        <v>-10212854.339999998</v>
      </c>
    </row>
    <row r="63" spans="1:6" s="10" customFormat="1" ht="20.100000000000001" customHeight="1" x14ac:dyDescent="0.3">
      <c r="A63" s="21">
        <v>44558</v>
      </c>
      <c r="B63" s="22" t="s">
        <v>68</v>
      </c>
      <c r="C63" s="23" t="s">
        <v>69</v>
      </c>
      <c r="D63" s="19">
        <v>0</v>
      </c>
      <c r="E63" s="20">
        <v>5250</v>
      </c>
      <c r="F63" s="26">
        <f t="shared" si="0"/>
        <v>-10218104.339999998</v>
      </c>
    </row>
    <row r="64" spans="1:6" s="10" customFormat="1" ht="20.100000000000001" customHeight="1" x14ac:dyDescent="0.3">
      <c r="A64" s="21">
        <v>44558</v>
      </c>
      <c r="B64" s="22" t="s">
        <v>70</v>
      </c>
      <c r="C64" s="23" t="s">
        <v>40</v>
      </c>
      <c r="D64" s="19">
        <v>0</v>
      </c>
      <c r="E64" s="20">
        <v>0.94</v>
      </c>
      <c r="F64" s="26">
        <f t="shared" si="0"/>
        <v>-10218105.279999997</v>
      </c>
    </row>
    <row r="65" spans="1:6" s="10" customFormat="1" ht="20.100000000000001" customHeight="1" x14ac:dyDescent="0.3">
      <c r="A65" s="21">
        <v>44558</v>
      </c>
      <c r="B65" s="22" t="s">
        <v>71</v>
      </c>
      <c r="C65" s="23" t="s">
        <v>72</v>
      </c>
      <c r="D65" s="19">
        <v>0</v>
      </c>
      <c r="E65" s="20">
        <v>625</v>
      </c>
      <c r="F65" s="26">
        <f t="shared" si="0"/>
        <v>-10218730.279999997</v>
      </c>
    </row>
    <row r="66" spans="1:6" s="10" customFormat="1" ht="20.100000000000001" customHeight="1" x14ac:dyDescent="0.3">
      <c r="A66" s="21">
        <v>44558</v>
      </c>
      <c r="B66" s="22" t="s">
        <v>73</v>
      </c>
      <c r="C66" s="23" t="s">
        <v>40</v>
      </c>
      <c r="D66" s="19">
        <v>0</v>
      </c>
      <c r="E66" s="20">
        <v>10.62</v>
      </c>
      <c r="F66" s="26">
        <f t="shared" si="0"/>
        <v>-10218740.899999997</v>
      </c>
    </row>
    <row r="67" spans="1:6" s="10" customFormat="1" ht="20.100000000000001" customHeight="1" x14ac:dyDescent="0.3">
      <c r="A67" s="21">
        <v>44558</v>
      </c>
      <c r="B67" s="22" t="s">
        <v>74</v>
      </c>
      <c r="C67" s="23" t="s">
        <v>75</v>
      </c>
      <c r="D67" s="19">
        <v>0</v>
      </c>
      <c r="E67" s="20">
        <v>7083</v>
      </c>
      <c r="F67" s="26">
        <f t="shared" si="0"/>
        <v>-10225823.899999997</v>
      </c>
    </row>
    <row r="68" spans="1:6" s="10" customFormat="1" ht="20.100000000000001" customHeight="1" x14ac:dyDescent="0.3">
      <c r="A68" s="21">
        <v>44558</v>
      </c>
      <c r="B68" s="22" t="s">
        <v>76</v>
      </c>
      <c r="C68" s="23" t="s">
        <v>40</v>
      </c>
      <c r="D68" s="19">
        <v>0</v>
      </c>
      <c r="E68" s="20">
        <v>10.25</v>
      </c>
      <c r="F68" s="26">
        <f t="shared" si="0"/>
        <v>-10225834.149999997</v>
      </c>
    </row>
    <row r="69" spans="1:6" s="10" customFormat="1" ht="20.100000000000001" customHeight="1" x14ac:dyDescent="0.3">
      <c r="A69" s="21">
        <v>44558</v>
      </c>
      <c r="B69" s="22" t="s">
        <v>77</v>
      </c>
      <c r="C69" s="23" t="s">
        <v>78</v>
      </c>
      <c r="D69" s="19">
        <v>0</v>
      </c>
      <c r="E69" s="19">
        <v>6833</v>
      </c>
      <c r="F69" s="26">
        <f t="shared" si="0"/>
        <v>-10232667.149999997</v>
      </c>
    </row>
    <row r="70" spans="1:6" s="10" customFormat="1" ht="20.100000000000001" customHeight="1" x14ac:dyDescent="0.3">
      <c r="A70" s="21">
        <v>44558</v>
      </c>
      <c r="B70" s="22" t="s">
        <v>79</v>
      </c>
      <c r="C70" s="23" t="s">
        <v>40</v>
      </c>
      <c r="D70" s="19">
        <v>0</v>
      </c>
      <c r="E70" s="20">
        <v>12.25</v>
      </c>
      <c r="F70" s="26">
        <f t="shared" si="0"/>
        <v>-10232679.399999997</v>
      </c>
    </row>
    <row r="71" spans="1:6" s="10" customFormat="1" ht="20.100000000000001" customHeight="1" x14ac:dyDescent="0.3">
      <c r="A71" s="21">
        <v>44558</v>
      </c>
      <c r="B71" s="22" t="s">
        <v>80</v>
      </c>
      <c r="C71" s="23" t="s">
        <v>81</v>
      </c>
      <c r="D71" s="19">
        <v>0</v>
      </c>
      <c r="E71" s="20">
        <v>8167</v>
      </c>
      <c r="F71" s="26">
        <f t="shared" si="0"/>
        <v>-10240846.399999997</v>
      </c>
    </row>
    <row r="72" spans="1:6" s="10" customFormat="1" ht="20.100000000000001" customHeight="1" x14ac:dyDescent="0.3">
      <c r="A72" s="21">
        <v>44558</v>
      </c>
      <c r="B72" s="22" t="s">
        <v>82</v>
      </c>
      <c r="C72" s="23" t="s">
        <v>44</v>
      </c>
      <c r="D72" s="19">
        <v>0</v>
      </c>
      <c r="E72" s="20">
        <v>6297464</v>
      </c>
      <c r="F72" s="26">
        <f t="shared" si="0"/>
        <v>-16538310.399999997</v>
      </c>
    </row>
    <row r="73" spans="1:6" s="10" customFormat="1" ht="20.100000000000001" customHeight="1" x14ac:dyDescent="0.3">
      <c r="A73" s="21">
        <v>44558</v>
      </c>
      <c r="B73" s="22" t="s">
        <v>83</v>
      </c>
      <c r="C73" s="23" t="s">
        <v>40</v>
      </c>
      <c r="D73" s="19">
        <v>0</v>
      </c>
      <c r="E73" s="20">
        <v>346.08</v>
      </c>
      <c r="F73" s="26">
        <f t="shared" si="0"/>
        <v>-16538656.479999997</v>
      </c>
    </row>
    <row r="74" spans="1:6" s="10" customFormat="1" ht="20.100000000000001" customHeight="1" x14ac:dyDescent="0.3">
      <c r="A74" s="21">
        <v>44558</v>
      </c>
      <c r="B74" s="22" t="s">
        <v>84</v>
      </c>
      <c r="C74" s="23" t="s">
        <v>85</v>
      </c>
      <c r="D74" s="19">
        <v>0</v>
      </c>
      <c r="E74" s="20">
        <v>230721.44</v>
      </c>
      <c r="F74" s="26">
        <f t="shared" si="0"/>
        <v>-16769377.919999996</v>
      </c>
    </row>
    <row r="75" spans="1:6" s="10" customFormat="1" ht="20.100000000000001" customHeight="1" x14ac:dyDescent="0.3">
      <c r="A75" s="21">
        <v>44558</v>
      </c>
      <c r="B75" s="22" t="s">
        <v>86</v>
      </c>
      <c r="C75" s="23" t="s">
        <v>40</v>
      </c>
      <c r="D75" s="19">
        <v>0</v>
      </c>
      <c r="E75" s="20">
        <v>13.5</v>
      </c>
      <c r="F75" s="26">
        <f t="shared" si="0"/>
        <v>-16769391.419999996</v>
      </c>
    </row>
    <row r="76" spans="1:6" s="10" customFormat="1" ht="20.100000000000001" customHeight="1" x14ac:dyDescent="0.3">
      <c r="A76" s="21">
        <v>44558</v>
      </c>
      <c r="B76" s="22" t="s">
        <v>87</v>
      </c>
      <c r="C76" s="23" t="s">
        <v>88</v>
      </c>
      <c r="D76" s="19">
        <v>0</v>
      </c>
      <c r="E76" s="20">
        <v>9000</v>
      </c>
      <c r="F76" s="26">
        <f t="shared" si="0"/>
        <v>-16778391.419999994</v>
      </c>
    </row>
    <row r="77" spans="1:6" s="10" customFormat="1" ht="20.100000000000001" customHeight="1" x14ac:dyDescent="0.3">
      <c r="A77" s="21">
        <v>44558</v>
      </c>
      <c r="B77" s="22" t="s">
        <v>89</v>
      </c>
      <c r="C77" s="23" t="s">
        <v>56</v>
      </c>
      <c r="D77" s="19">
        <v>0</v>
      </c>
      <c r="E77" s="20">
        <v>400</v>
      </c>
      <c r="F77" s="26">
        <f t="shared" si="0"/>
        <v>-16778791.419999994</v>
      </c>
    </row>
    <row r="78" spans="1:6" s="10" customFormat="1" ht="20.100000000000001" customHeight="1" x14ac:dyDescent="0.3">
      <c r="A78" s="21">
        <v>44557</v>
      </c>
      <c r="B78" s="22" t="s">
        <v>90</v>
      </c>
      <c r="C78" s="23" t="s">
        <v>40</v>
      </c>
      <c r="D78" s="19">
        <v>0</v>
      </c>
      <c r="E78" s="20">
        <v>6.75</v>
      </c>
      <c r="F78" s="26">
        <f t="shared" si="0"/>
        <v>-16778798.169999994</v>
      </c>
    </row>
    <row r="79" spans="1:6" s="10" customFormat="1" ht="20.100000000000001" customHeight="1" x14ac:dyDescent="0.3">
      <c r="A79" s="21">
        <v>44557</v>
      </c>
      <c r="B79" s="22" t="s">
        <v>91</v>
      </c>
      <c r="C79" s="23" t="s">
        <v>92</v>
      </c>
      <c r="D79" s="19">
        <v>0</v>
      </c>
      <c r="E79" s="20">
        <v>4500</v>
      </c>
      <c r="F79" s="26">
        <f t="shared" si="0"/>
        <v>-16783298.169999994</v>
      </c>
    </row>
    <row r="80" spans="1:6" s="10" customFormat="1" ht="20.100000000000001" customHeight="1" x14ac:dyDescent="0.3">
      <c r="A80" s="21">
        <v>44557</v>
      </c>
      <c r="B80" s="22" t="s">
        <v>93</v>
      </c>
      <c r="C80" s="23" t="s">
        <v>40</v>
      </c>
      <c r="D80" s="19">
        <v>0</v>
      </c>
      <c r="E80" s="20">
        <v>6.75</v>
      </c>
      <c r="F80" s="26">
        <f t="shared" si="0"/>
        <v>-16783304.919999994</v>
      </c>
    </row>
    <row r="81" spans="1:6" s="10" customFormat="1" ht="20.100000000000001" customHeight="1" x14ac:dyDescent="0.3">
      <c r="A81" s="21">
        <v>44557</v>
      </c>
      <c r="B81" s="22" t="s">
        <v>94</v>
      </c>
      <c r="C81" s="23" t="s">
        <v>95</v>
      </c>
      <c r="D81" s="19">
        <v>0</v>
      </c>
      <c r="E81" s="19">
        <v>4500</v>
      </c>
      <c r="F81" s="26">
        <f t="shared" si="0"/>
        <v>-16787804.919999994</v>
      </c>
    </row>
    <row r="82" spans="1:6" s="10" customFormat="1" ht="20.100000000000001" customHeight="1" x14ac:dyDescent="0.3">
      <c r="A82" s="21">
        <v>44557</v>
      </c>
      <c r="B82" s="22" t="s">
        <v>96</v>
      </c>
      <c r="C82" s="23" t="s">
        <v>40</v>
      </c>
      <c r="D82" s="19">
        <v>0</v>
      </c>
      <c r="E82" s="20">
        <v>20.25</v>
      </c>
      <c r="F82" s="26">
        <f t="shared" ref="F82:F145" si="1">F81-E82+D82</f>
        <v>-16787825.169999994</v>
      </c>
    </row>
    <row r="83" spans="1:6" s="10" customFormat="1" ht="20.100000000000001" customHeight="1" x14ac:dyDescent="0.3">
      <c r="A83" s="21">
        <v>44557</v>
      </c>
      <c r="B83" s="22" t="s">
        <v>97</v>
      </c>
      <c r="C83" s="23" t="s">
        <v>98</v>
      </c>
      <c r="D83" s="19">
        <v>0</v>
      </c>
      <c r="E83" s="20">
        <v>13500</v>
      </c>
      <c r="F83" s="26">
        <f t="shared" si="1"/>
        <v>-16801325.169999994</v>
      </c>
    </row>
    <row r="84" spans="1:6" s="10" customFormat="1" ht="20.100000000000001" customHeight="1" x14ac:dyDescent="0.3">
      <c r="A84" s="24">
        <v>44557</v>
      </c>
      <c r="B84" s="22" t="s">
        <v>99</v>
      </c>
      <c r="C84" s="23" t="s">
        <v>40</v>
      </c>
      <c r="D84" s="19">
        <v>0</v>
      </c>
      <c r="E84" s="20">
        <v>6.75</v>
      </c>
      <c r="F84" s="26">
        <f t="shared" si="1"/>
        <v>-16801331.919999994</v>
      </c>
    </row>
    <row r="85" spans="1:6" s="10" customFormat="1" ht="20.100000000000001" customHeight="1" x14ac:dyDescent="0.3">
      <c r="A85" s="21">
        <v>44557</v>
      </c>
      <c r="B85" s="22" t="s">
        <v>100</v>
      </c>
      <c r="C85" s="23" t="s">
        <v>101</v>
      </c>
      <c r="D85" s="19">
        <v>0</v>
      </c>
      <c r="E85" s="20">
        <v>4500</v>
      </c>
      <c r="F85" s="26">
        <f t="shared" si="1"/>
        <v>-16805831.919999994</v>
      </c>
    </row>
    <row r="86" spans="1:6" s="10" customFormat="1" ht="20.100000000000001" customHeight="1" x14ac:dyDescent="0.3">
      <c r="A86" s="21">
        <v>44557</v>
      </c>
      <c r="B86" s="22" t="s">
        <v>102</v>
      </c>
      <c r="C86" s="23" t="s">
        <v>40</v>
      </c>
      <c r="D86" s="19">
        <v>0</v>
      </c>
      <c r="E86" s="19">
        <v>13.5</v>
      </c>
      <c r="F86" s="26">
        <f t="shared" si="1"/>
        <v>-16805845.419999994</v>
      </c>
    </row>
    <row r="87" spans="1:6" s="10" customFormat="1" ht="20.100000000000001" customHeight="1" x14ac:dyDescent="0.3">
      <c r="A87" s="21">
        <v>44557</v>
      </c>
      <c r="B87" s="22" t="s">
        <v>103</v>
      </c>
      <c r="C87" s="23" t="s">
        <v>104</v>
      </c>
      <c r="D87" s="19">
        <v>0</v>
      </c>
      <c r="E87" s="19">
        <v>9000</v>
      </c>
      <c r="F87" s="26">
        <f t="shared" si="1"/>
        <v>-16814845.419999994</v>
      </c>
    </row>
    <row r="88" spans="1:6" s="10" customFormat="1" ht="20.100000000000001" customHeight="1" x14ac:dyDescent="0.3">
      <c r="A88" s="21">
        <v>44557</v>
      </c>
      <c r="B88" s="22" t="s">
        <v>105</v>
      </c>
      <c r="C88" s="23" t="s">
        <v>40</v>
      </c>
      <c r="D88" s="19">
        <v>0</v>
      </c>
      <c r="E88" s="19">
        <v>12.83</v>
      </c>
      <c r="F88" s="26">
        <f t="shared" si="1"/>
        <v>-16814858.249999993</v>
      </c>
    </row>
    <row r="89" spans="1:6" s="10" customFormat="1" ht="20.100000000000001" customHeight="1" x14ac:dyDescent="0.3">
      <c r="A89" s="21">
        <v>44557</v>
      </c>
      <c r="B89" s="22" t="s">
        <v>106</v>
      </c>
      <c r="C89" s="23" t="s">
        <v>107</v>
      </c>
      <c r="D89" s="19">
        <v>0</v>
      </c>
      <c r="E89" s="19">
        <v>8550</v>
      </c>
      <c r="F89" s="26">
        <f t="shared" si="1"/>
        <v>-16823408.249999993</v>
      </c>
    </row>
    <row r="90" spans="1:6" s="10" customFormat="1" ht="20.100000000000001" customHeight="1" x14ac:dyDescent="0.3">
      <c r="A90" s="21">
        <v>44557</v>
      </c>
      <c r="B90" s="22" t="s">
        <v>108</v>
      </c>
      <c r="C90" s="23" t="s">
        <v>40</v>
      </c>
      <c r="D90" s="19">
        <v>0</v>
      </c>
      <c r="E90" s="19">
        <v>4.43</v>
      </c>
      <c r="F90" s="26">
        <f t="shared" si="1"/>
        <v>-16823412.679999992</v>
      </c>
    </row>
    <row r="91" spans="1:6" s="10" customFormat="1" ht="20.100000000000001" customHeight="1" x14ac:dyDescent="0.3">
      <c r="A91" s="21">
        <v>44557</v>
      </c>
      <c r="B91" s="22" t="s">
        <v>109</v>
      </c>
      <c r="C91" s="23" t="s">
        <v>110</v>
      </c>
      <c r="D91" s="19">
        <v>0</v>
      </c>
      <c r="E91" s="20">
        <v>2950</v>
      </c>
      <c r="F91" s="26">
        <f t="shared" si="1"/>
        <v>-16826362.679999992</v>
      </c>
    </row>
    <row r="92" spans="1:6" s="10" customFormat="1" ht="20.100000000000001" customHeight="1" x14ac:dyDescent="0.3">
      <c r="A92" s="21">
        <v>44557</v>
      </c>
      <c r="B92" s="22" t="s">
        <v>111</v>
      </c>
      <c r="C92" s="23" t="s">
        <v>40</v>
      </c>
      <c r="D92" s="19">
        <v>0</v>
      </c>
      <c r="E92" s="20">
        <v>8.5500000000000007</v>
      </c>
      <c r="F92" s="26">
        <f t="shared" si="1"/>
        <v>-16826371.229999993</v>
      </c>
    </row>
    <row r="93" spans="1:6" s="10" customFormat="1" ht="20.100000000000001" customHeight="1" x14ac:dyDescent="0.3">
      <c r="A93" s="21">
        <v>44557</v>
      </c>
      <c r="B93" s="22" t="s">
        <v>112</v>
      </c>
      <c r="C93" s="23" t="s">
        <v>113</v>
      </c>
      <c r="D93" s="19">
        <v>0</v>
      </c>
      <c r="E93" s="20">
        <v>5700</v>
      </c>
      <c r="F93" s="26">
        <f t="shared" si="1"/>
        <v>-16832071.229999993</v>
      </c>
    </row>
    <row r="94" spans="1:6" s="10" customFormat="1" ht="20.100000000000001" customHeight="1" x14ac:dyDescent="0.3">
      <c r="A94" s="21">
        <v>44557</v>
      </c>
      <c r="B94" s="22" t="s">
        <v>114</v>
      </c>
      <c r="C94" s="23" t="s">
        <v>40</v>
      </c>
      <c r="D94" s="19">
        <v>0</v>
      </c>
      <c r="E94" s="20">
        <v>2.63</v>
      </c>
      <c r="F94" s="26">
        <f t="shared" si="1"/>
        <v>-16832073.859999992</v>
      </c>
    </row>
    <row r="95" spans="1:6" s="10" customFormat="1" ht="20.100000000000001" customHeight="1" x14ac:dyDescent="0.3">
      <c r="A95" s="21">
        <v>44557</v>
      </c>
      <c r="B95" s="22" t="s">
        <v>115</v>
      </c>
      <c r="C95" s="23" t="s">
        <v>116</v>
      </c>
      <c r="D95" s="19">
        <v>0</v>
      </c>
      <c r="E95" s="20">
        <v>1750</v>
      </c>
      <c r="F95" s="26">
        <f t="shared" si="1"/>
        <v>-16833823.859999992</v>
      </c>
    </row>
    <row r="96" spans="1:6" s="10" customFormat="1" ht="20.100000000000001" customHeight="1" x14ac:dyDescent="0.3">
      <c r="A96" s="21">
        <v>44557</v>
      </c>
      <c r="B96" s="22" t="s">
        <v>117</v>
      </c>
      <c r="C96" s="23" t="s">
        <v>118</v>
      </c>
      <c r="D96" s="19">
        <v>0</v>
      </c>
      <c r="E96" s="20">
        <v>686.15</v>
      </c>
      <c r="F96" s="26">
        <f t="shared" si="1"/>
        <v>-16834510.00999999</v>
      </c>
    </row>
    <row r="97" spans="1:6" s="10" customFormat="1" ht="20.100000000000001" customHeight="1" x14ac:dyDescent="0.3">
      <c r="A97" s="21">
        <v>44554</v>
      </c>
      <c r="B97" s="22" t="s">
        <v>119</v>
      </c>
      <c r="C97" s="23" t="s">
        <v>120</v>
      </c>
      <c r="D97" s="19">
        <v>0</v>
      </c>
      <c r="E97" s="20">
        <v>55.94</v>
      </c>
      <c r="F97" s="26">
        <f t="shared" si="1"/>
        <v>-16834565.949999992</v>
      </c>
    </row>
    <row r="98" spans="1:6" s="10" customFormat="1" ht="20.100000000000001" customHeight="1" x14ac:dyDescent="0.3">
      <c r="A98" s="21">
        <v>44554</v>
      </c>
      <c r="B98" s="22" t="s">
        <v>121</v>
      </c>
      <c r="C98" s="23" t="s">
        <v>122</v>
      </c>
      <c r="D98" s="19">
        <v>0</v>
      </c>
      <c r="E98" s="20">
        <v>5.0999999999999996</v>
      </c>
      <c r="F98" s="26">
        <f t="shared" si="1"/>
        <v>-16834571.049999993</v>
      </c>
    </row>
    <row r="99" spans="1:6" s="10" customFormat="1" ht="20.100000000000001" customHeight="1" x14ac:dyDescent="0.3">
      <c r="A99" s="21">
        <v>44553</v>
      </c>
      <c r="B99" s="22" t="s">
        <v>123</v>
      </c>
      <c r="C99" s="23" t="s">
        <v>124</v>
      </c>
      <c r="D99" s="19">
        <v>0</v>
      </c>
      <c r="E99" s="20">
        <v>12991.63</v>
      </c>
      <c r="F99" s="26">
        <f t="shared" si="1"/>
        <v>-16847562.679999992</v>
      </c>
    </row>
    <row r="100" spans="1:6" s="10" customFormat="1" ht="20.100000000000001" customHeight="1" x14ac:dyDescent="0.3">
      <c r="A100" s="21">
        <v>44553</v>
      </c>
      <c r="B100" s="22" t="s">
        <v>125</v>
      </c>
      <c r="C100" s="23" t="s">
        <v>126</v>
      </c>
      <c r="D100" s="19">
        <v>0</v>
      </c>
      <c r="E100" s="20">
        <v>4853.25</v>
      </c>
      <c r="F100" s="26">
        <f t="shared" si="1"/>
        <v>-16852415.929999992</v>
      </c>
    </row>
    <row r="101" spans="1:6" s="10" customFormat="1" ht="20.100000000000001" customHeight="1" x14ac:dyDescent="0.3">
      <c r="A101" s="21">
        <v>44553</v>
      </c>
      <c r="B101" s="22" t="s">
        <v>127</v>
      </c>
      <c r="C101" s="23" t="s">
        <v>128</v>
      </c>
      <c r="D101" s="19">
        <v>0</v>
      </c>
      <c r="E101" s="20">
        <v>1678.5</v>
      </c>
      <c r="F101" s="26">
        <f t="shared" si="1"/>
        <v>-16854094.429999992</v>
      </c>
    </row>
    <row r="102" spans="1:6" s="10" customFormat="1" ht="20.100000000000001" customHeight="1" x14ac:dyDescent="0.3">
      <c r="A102" s="21">
        <v>44553</v>
      </c>
      <c r="B102" s="22" t="s">
        <v>129</v>
      </c>
      <c r="C102" s="23" t="s">
        <v>130</v>
      </c>
      <c r="D102" s="19">
        <v>0</v>
      </c>
      <c r="E102" s="20">
        <v>741.97</v>
      </c>
      <c r="F102" s="26">
        <f t="shared" si="1"/>
        <v>-16854836.399999991</v>
      </c>
    </row>
    <row r="103" spans="1:6" s="10" customFormat="1" ht="20.100000000000001" customHeight="1" x14ac:dyDescent="0.3">
      <c r="A103" s="21">
        <v>44553</v>
      </c>
      <c r="B103" s="22" t="s">
        <v>131</v>
      </c>
      <c r="C103" s="23" t="s">
        <v>132</v>
      </c>
      <c r="D103" s="19">
        <v>0</v>
      </c>
      <c r="E103" s="20">
        <v>32.93</v>
      </c>
      <c r="F103" s="26">
        <f t="shared" si="1"/>
        <v>-16854869.329999991</v>
      </c>
    </row>
    <row r="104" spans="1:6" s="10" customFormat="1" ht="20.100000000000001" customHeight="1" x14ac:dyDescent="0.3">
      <c r="A104" s="21">
        <v>44553</v>
      </c>
      <c r="B104" s="22" t="s">
        <v>133</v>
      </c>
      <c r="C104" s="23" t="s">
        <v>134</v>
      </c>
      <c r="D104" s="19">
        <v>0</v>
      </c>
      <c r="E104" s="20">
        <v>8.25</v>
      </c>
      <c r="F104" s="26">
        <f t="shared" si="1"/>
        <v>-16854877.579999991</v>
      </c>
    </row>
    <row r="105" spans="1:6" ht="20.100000000000001" customHeight="1" x14ac:dyDescent="0.25">
      <c r="A105" s="21">
        <v>44553</v>
      </c>
      <c r="B105" s="22" t="s">
        <v>135</v>
      </c>
      <c r="C105" s="23" t="s">
        <v>136</v>
      </c>
      <c r="D105" s="19">
        <v>0</v>
      </c>
      <c r="E105" s="20">
        <v>5.7</v>
      </c>
      <c r="F105" s="26">
        <f t="shared" si="1"/>
        <v>-16854883.27999999</v>
      </c>
    </row>
    <row r="106" spans="1:6" ht="20.100000000000001" customHeight="1" x14ac:dyDescent="0.25">
      <c r="A106" s="21">
        <v>44552</v>
      </c>
      <c r="B106" s="22" t="s">
        <v>137</v>
      </c>
      <c r="C106" s="23" t="s">
        <v>40</v>
      </c>
      <c r="D106" s="19">
        <v>0</v>
      </c>
      <c r="E106" s="20">
        <v>7.5</v>
      </c>
      <c r="F106" s="26">
        <f t="shared" si="1"/>
        <v>-16854890.77999999</v>
      </c>
    </row>
    <row r="107" spans="1:6" ht="20.100000000000001" customHeight="1" x14ac:dyDescent="0.25">
      <c r="A107" s="21">
        <v>44552</v>
      </c>
      <c r="B107" s="22" t="s">
        <v>138</v>
      </c>
      <c r="C107" s="23" t="s">
        <v>139</v>
      </c>
      <c r="D107" s="19">
        <v>0</v>
      </c>
      <c r="E107" s="20">
        <v>5000</v>
      </c>
      <c r="F107" s="26">
        <f t="shared" si="1"/>
        <v>-16859890.77999999</v>
      </c>
    </row>
    <row r="108" spans="1:6" ht="20.100000000000001" customHeight="1" x14ac:dyDescent="0.25">
      <c r="A108" s="21">
        <v>44552</v>
      </c>
      <c r="B108" s="22" t="s">
        <v>140</v>
      </c>
      <c r="C108" s="23" t="s">
        <v>40</v>
      </c>
      <c r="D108" s="19">
        <v>0</v>
      </c>
      <c r="E108" s="20">
        <v>5.7</v>
      </c>
      <c r="F108" s="26">
        <f t="shared" si="1"/>
        <v>-16859896.479999989</v>
      </c>
    </row>
    <row r="109" spans="1:6" ht="20.100000000000001" customHeight="1" x14ac:dyDescent="0.25">
      <c r="A109" s="21">
        <v>44552</v>
      </c>
      <c r="B109" s="22" t="s">
        <v>141</v>
      </c>
      <c r="C109" s="23" t="s">
        <v>139</v>
      </c>
      <c r="D109" s="19">
        <v>0</v>
      </c>
      <c r="E109" s="20">
        <v>3800</v>
      </c>
      <c r="F109" s="26">
        <f t="shared" si="1"/>
        <v>-16863696.479999989</v>
      </c>
    </row>
    <row r="110" spans="1:6" ht="20.100000000000001" customHeight="1" x14ac:dyDescent="0.25">
      <c r="A110" s="21">
        <v>44552</v>
      </c>
      <c r="B110" s="22" t="s">
        <v>142</v>
      </c>
      <c r="C110" s="23" t="s">
        <v>40</v>
      </c>
      <c r="D110" s="19">
        <v>0</v>
      </c>
      <c r="E110" s="20">
        <v>7.13</v>
      </c>
      <c r="F110" s="26">
        <f t="shared" si="1"/>
        <v>-16863703.609999988</v>
      </c>
    </row>
    <row r="111" spans="1:6" ht="20.100000000000001" customHeight="1" x14ac:dyDescent="0.25">
      <c r="A111" s="21">
        <v>44552</v>
      </c>
      <c r="B111" s="22" t="s">
        <v>143</v>
      </c>
      <c r="C111" s="23" t="s">
        <v>144</v>
      </c>
      <c r="D111" s="19">
        <v>0</v>
      </c>
      <c r="E111" s="20">
        <v>4750</v>
      </c>
      <c r="F111" s="26">
        <f t="shared" si="1"/>
        <v>-16868453.609999988</v>
      </c>
    </row>
    <row r="112" spans="1:6" ht="20.100000000000001" customHeight="1" x14ac:dyDescent="0.25">
      <c r="A112" s="21">
        <v>44552</v>
      </c>
      <c r="B112" s="22" t="s">
        <v>145</v>
      </c>
      <c r="C112" s="23" t="s">
        <v>40</v>
      </c>
      <c r="D112" s="19">
        <v>0</v>
      </c>
      <c r="E112" s="20">
        <v>8.4</v>
      </c>
      <c r="F112" s="26">
        <f t="shared" si="1"/>
        <v>-16868462.009999987</v>
      </c>
    </row>
    <row r="113" spans="1:6" ht="20.100000000000001" customHeight="1" x14ac:dyDescent="0.25">
      <c r="A113" s="21">
        <v>44552</v>
      </c>
      <c r="B113" s="22" t="s">
        <v>146</v>
      </c>
      <c r="C113" s="23" t="s">
        <v>144</v>
      </c>
      <c r="D113" s="19">
        <v>0</v>
      </c>
      <c r="E113" s="20">
        <v>5600</v>
      </c>
      <c r="F113" s="26">
        <f t="shared" si="1"/>
        <v>-16874062.009999987</v>
      </c>
    </row>
    <row r="114" spans="1:6" ht="20.100000000000001" customHeight="1" x14ac:dyDescent="0.25">
      <c r="A114" s="21">
        <v>44552</v>
      </c>
      <c r="B114" s="22" t="s">
        <v>147</v>
      </c>
      <c r="C114" s="23" t="s">
        <v>40</v>
      </c>
      <c r="D114" s="19">
        <v>0</v>
      </c>
      <c r="E114" s="20">
        <v>12.83</v>
      </c>
      <c r="F114" s="26">
        <f t="shared" si="1"/>
        <v>-16874074.839999985</v>
      </c>
    </row>
    <row r="115" spans="1:6" ht="20.100000000000001" customHeight="1" x14ac:dyDescent="0.25">
      <c r="A115" s="21">
        <v>44552</v>
      </c>
      <c r="B115" s="22" t="s">
        <v>148</v>
      </c>
      <c r="C115" s="23" t="s">
        <v>149</v>
      </c>
      <c r="D115" s="19">
        <v>0</v>
      </c>
      <c r="E115" s="20">
        <v>8550</v>
      </c>
      <c r="F115" s="26">
        <f t="shared" si="1"/>
        <v>-16882624.839999985</v>
      </c>
    </row>
    <row r="116" spans="1:6" ht="20.100000000000001" customHeight="1" x14ac:dyDescent="0.25">
      <c r="A116" s="21">
        <v>44552</v>
      </c>
      <c r="B116" s="22" t="s">
        <v>150</v>
      </c>
      <c r="C116" s="23" t="s">
        <v>40</v>
      </c>
      <c r="D116" s="19">
        <v>0</v>
      </c>
      <c r="E116" s="20">
        <v>12.83</v>
      </c>
      <c r="F116" s="26">
        <f t="shared" si="1"/>
        <v>-16882637.669999983</v>
      </c>
    </row>
    <row r="117" spans="1:6" ht="20.100000000000001" customHeight="1" x14ac:dyDescent="0.25">
      <c r="A117" s="21">
        <v>44552</v>
      </c>
      <c r="B117" s="22" t="s">
        <v>151</v>
      </c>
      <c r="C117" s="23" t="s">
        <v>152</v>
      </c>
      <c r="D117" s="19">
        <v>0</v>
      </c>
      <c r="E117" s="20">
        <v>8550</v>
      </c>
      <c r="F117" s="26">
        <f t="shared" si="1"/>
        <v>-16891187.669999983</v>
      </c>
    </row>
    <row r="118" spans="1:6" ht="20.100000000000001" customHeight="1" x14ac:dyDescent="0.25">
      <c r="A118" s="21">
        <v>44552</v>
      </c>
      <c r="B118" s="22" t="s">
        <v>153</v>
      </c>
      <c r="C118" s="23" t="s">
        <v>40</v>
      </c>
      <c r="D118" s="19">
        <v>0</v>
      </c>
      <c r="E118" s="20">
        <v>1.8</v>
      </c>
      <c r="F118" s="26">
        <f t="shared" si="1"/>
        <v>-16891189.469999984</v>
      </c>
    </row>
    <row r="119" spans="1:6" ht="20.100000000000001" customHeight="1" x14ac:dyDescent="0.25">
      <c r="A119" s="21">
        <v>44552</v>
      </c>
      <c r="B119" s="22" t="s">
        <v>154</v>
      </c>
      <c r="C119" s="23" t="s">
        <v>155</v>
      </c>
      <c r="D119" s="19">
        <v>0</v>
      </c>
      <c r="E119" s="20">
        <v>1200</v>
      </c>
      <c r="F119" s="26">
        <f t="shared" si="1"/>
        <v>-16892389.469999984</v>
      </c>
    </row>
    <row r="120" spans="1:6" ht="20.100000000000001" customHeight="1" x14ac:dyDescent="0.25">
      <c r="A120" s="21">
        <v>44552</v>
      </c>
      <c r="B120" s="22" t="s">
        <v>156</v>
      </c>
      <c r="C120" s="23" t="s">
        <v>40</v>
      </c>
      <c r="D120" s="19">
        <v>0</v>
      </c>
      <c r="E120" s="20">
        <v>1.8</v>
      </c>
      <c r="F120" s="26">
        <f t="shared" si="1"/>
        <v>-16892391.269999985</v>
      </c>
    </row>
    <row r="121" spans="1:6" ht="20.100000000000001" customHeight="1" x14ac:dyDescent="0.25">
      <c r="A121" s="21">
        <v>44552</v>
      </c>
      <c r="B121" s="22" t="s">
        <v>157</v>
      </c>
      <c r="C121" s="23" t="s">
        <v>158</v>
      </c>
      <c r="D121" s="19">
        <v>0</v>
      </c>
      <c r="E121" s="20">
        <v>1200</v>
      </c>
      <c r="F121" s="26">
        <f t="shared" si="1"/>
        <v>-16893591.269999985</v>
      </c>
    </row>
    <row r="122" spans="1:6" ht="20.100000000000001" customHeight="1" x14ac:dyDescent="0.25">
      <c r="A122" s="21">
        <v>44552</v>
      </c>
      <c r="B122" s="22" t="s">
        <v>159</v>
      </c>
      <c r="C122" s="23" t="s">
        <v>40</v>
      </c>
      <c r="D122" s="19">
        <v>0</v>
      </c>
      <c r="E122" s="20">
        <v>38.630000000000003</v>
      </c>
      <c r="F122" s="26">
        <f t="shared" si="1"/>
        <v>-16893629.899999984</v>
      </c>
    </row>
    <row r="123" spans="1:6" ht="20.100000000000001" customHeight="1" x14ac:dyDescent="0.25">
      <c r="A123" s="21">
        <v>44552</v>
      </c>
      <c r="B123" s="22" t="s">
        <v>160</v>
      </c>
      <c r="C123" s="23" t="s">
        <v>161</v>
      </c>
      <c r="D123" s="19">
        <v>0</v>
      </c>
      <c r="E123" s="20">
        <v>25750</v>
      </c>
      <c r="F123" s="26">
        <f t="shared" si="1"/>
        <v>-16919379.899999984</v>
      </c>
    </row>
    <row r="124" spans="1:6" ht="20.100000000000001" customHeight="1" x14ac:dyDescent="0.25">
      <c r="A124" s="21">
        <v>44552</v>
      </c>
      <c r="B124" s="22" t="s">
        <v>162</v>
      </c>
      <c r="C124" s="23" t="s">
        <v>40</v>
      </c>
      <c r="D124" s="19">
        <v>0</v>
      </c>
      <c r="E124" s="20">
        <v>27.45</v>
      </c>
      <c r="F124" s="26">
        <f t="shared" si="1"/>
        <v>-16919407.349999983</v>
      </c>
    </row>
    <row r="125" spans="1:6" ht="20.100000000000001" customHeight="1" x14ac:dyDescent="0.25">
      <c r="A125" s="21">
        <v>44552</v>
      </c>
      <c r="B125" s="22" t="s">
        <v>163</v>
      </c>
      <c r="C125" s="23" t="s">
        <v>164</v>
      </c>
      <c r="D125" s="19">
        <v>0</v>
      </c>
      <c r="E125" s="20">
        <v>18300</v>
      </c>
      <c r="F125" s="26">
        <f t="shared" si="1"/>
        <v>-16937707.349999983</v>
      </c>
    </row>
    <row r="126" spans="1:6" ht="20.100000000000001" customHeight="1" x14ac:dyDescent="0.25">
      <c r="A126" s="21">
        <v>44552</v>
      </c>
      <c r="B126" s="22" t="s">
        <v>165</v>
      </c>
      <c r="C126" s="23" t="s">
        <v>44</v>
      </c>
      <c r="D126" s="19">
        <v>0</v>
      </c>
      <c r="E126" s="20">
        <v>8661085.7200000007</v>
      </c>
      <c r="F126" s="26">
        <f t="shared" si="1"/>
        <v>-25598793.069999985</v>
      </c>
    </row>
    <row r="127" spans="1:6" ht="20.100000000000001" customHeight="1" x14ac:dyDescent="0.25">
      <c r="A127" s="21">
        <v>44552</v>
      </c>
      <c r="B127" s="22" t="s">
        <v>166</v>
      </c>
      <c r="C127" s="23" t="s">
        <v>44</v>
      </c>
      <c r="D127" s="19">
        <v>0</v>
      </c>
      <c r="E127" s="20">
        <v>494649.87</v>
      </c>
      <c r="F127" s="26">
        <f t="shared" si="1"/>
        <v>-26093442.939999986</v>
      </c>
    </row>
    <row r="128" spans="1:6" ht="20.100000000000001" customHeight="1" x14ac:dyDescent="0.25">
      <c r="A128" s="21">
        <v>44552</v>
      </c>
      <c r="B128" s="22" t="s">
        <v>167</v>
      </c>
      <c r="C128" s="23" t="s">
        <v>40</v>
      </c>
      <c r="D128" s="19">
        <v>0</v>
      </c>
      <c r="E128" s="20">
        <v>20.25</v>
      </c>
      <c r="F128" s="26">
        <f t="shared" si="1"/>
        <v>-26093463.189999986</v>
      </c>
    </row>
    <row r="129" spans="1:6" ht="20.100000000000001" customHeight="1" x14ac:dyDescent="0.25">
      <c r="A129" s="21">
        <v>44552</v>
      </c>
      <c r="B129" s="22" t="s">
        <v>168</v>
      </c>
      <c r="C129" s="23" t="s">
        <v>169</v>
      </c>
      <c r="D129" s="19">
        <v>0</v>
      </c>
      <c r="E129" s="20">
        <v>13500</v>
      </c>
      <c r="F129" s="26">
        <f t="shared" si="1"/>
        <v>-26106963.189999986</v>
      </c>
    </row>
    <row r="130" spans="1:6" ht="20.100000000000001" customHeight="1" x14ac:dyDescent="0.25">
      <c r="A130" s="21">
        <v>44552</v>
      </c>
      <c r="B130" s="22" t="s">
        <v>170</v>
      </c>
      <c r="C130" s="23" t="s">
        <v>40</v>
      </c>
      <c r="D130" s="19">
        <v>0</v>
      </c>
      <c r="E130" s="20">
        <v>13.5</v>
      </c>
      <c r="F130" s="26">
        <f t="shared" si="1"/>
        <v>-26106976.689999986</v>
      </c>
    </row>
    <row r="131" spans="1:6" ht="20.100000000000001" customHeight="1" x14ac:dyDescent="0.25">
      <c r="A131" s="21">
        <v>44552</v>
      </c>
      <c r="B131" s="22" t="s">
        <v>171</v>
      </c>
      <c r="C131" s="23" t="s">
        <v>172</v>
      </c>
      <c r="D131" s="19">
        <v>0</v>
      </c>
      <c r="E131" s="20">
        <v>9000</v>
      </c>
      <c r="F131" s="26">
        <f t="shared" si="1"/>
        <v>-26115976.689999986</v>
      </c>
    </row>
    <row r="132" spans="1:6" ht="20.25" x14ac:dyDescent="0.25">
      <c r="A132" s="21">
        <v>44552</v>
      </c>
      <c r="B132" s="22" t="s">
        <v>173</v>
      </c>
      <c r="C132" s="23" t="s">
        <v>40</v>
      </c>
      <c r="D132" s="19">
        <v>0</v>
      </c>
      <c r="E132" s="20">
        <v>13.5</v>
      </c>
      <c r="F132" s="26">
        <f t="shared" si="1"/>
        <v>-26115990.189999986</v>
      </c>
    </row>
    <row r="133" spans="1:6" ht="20.25" x14ac:dyDescent="0.25">
      <c r="A133" s="21">
        <v>44552</v>
      </c>
      <c r="B133" s="22" t="s">
        <v>174</v>
      </c>
      <c r="C133" s="23" t="s">
        <v>175</v>
      </c>
      <c r="D133" s="19">
        <v>0</v>
      </c>
      <c r="E133" s="20">
        <v>9000</v>
      </c>
      <c r="F133" s="26">
        <f t="shared" si="1"/>
        <v>-26124990.189999986</v>
      </c>
    </row>
    <row r="134" spans="1:6" ht="20.25" x14ac:dyDescent="0.25">
      <c r="A134" s="21">
        <v>44552</v>
      </c>
      <c r="B134" s="22" t="s">
        <v>176</v>
      </c>
      <c r="C134" s="23" t="s">
        <v>40</v>
      </c>
      <c r="D134" s="19">
        <v>0</v>
      </c>
      <c r="E134" s="20">
        <v>6.75</v>
      </c>
      <c r="F134" s="26">
        <f t="shared" si="1"/>
        <v>-26124996.939999986</v>
      </c>
    </row>
    <row r="135" spans="1:6" ht="20.25" x14ac:dyDescent="0.25">
      <c r="A135" s="21">
        <v>44552</v>
      </c>
      <c r="B135" s="22" t="s">
        <v>177</v>
      </c>
      <c r="C135" s="23" t="s">
        <v>178</v>
      </c>
      <c r="D135" s="19">
        <v>0</v>
      </c>
      <c r="E135" s="20">
        <v>4500</v>
      </c>
      <c r="F135" s="26">
        <f t="shared" si="1"/>
        <v>-26129496.939999986</v>
      </c>
    </row>
    <row r="136" spans="1:6" ht="20.25" x14ac:dyDescent="0.25">
      <c r="A136" s="21">
        <v>44552</v>
      </c>
      <c r="B136" s="22" t="s">
        <v>179</v>
      </c>
      <c r="C136" s="23" t="s">
        <v>40</v>
      </c>
      <c r="D136" s="19">
        <v>0</v>
      </c>
      <c r="E136" s="20">
        <v>60.75</v>
      </c>
      <c r="F136" s="26">
        <f t="shared" si="1"/>
        <v>-26129557.689999986</v>
      </c>
    </row>
    <row r="137" spans="1:6" ht="20.25" x14ac:dyDescent="0.25">
      <c r="A137" s="21">
        <v>44552</v>
      </c>
      <c r="B137" s="22" t="s">
        <v>180</v>
      </c>
      <c r="C137" s="23" t="s">
        <v>181</v>
      </c>
      <c r="D137" s="19">
        <v>0</v>
      </c>
      <c r="E137" s="20">
        <v>40500</v>
      </c>
      <c r="F137" s="26">
        <f t="shared" si="1"/>
        <v>-26170057.689999986</v>
      </c>
    </row>
    <row r="138" spans="1:6" ht="20.25" x14ac:dyDescent="0.25">
      <c r="A138" s="21">
        <v>44552</v>
      </c>
      <c r="B138" s="22" t="s">
        <v>182</v>
      </c>
      <c r="C138" s="23" t="s">
        <v>40</v>
      </c>
      <c r="D138" s="19">
        <v>0</v>
      </c>
      <c r="E138" s="20">
        <v>6.75</v>
      </c>
      <c r="F138" s="26">
        <f t="shared" si="1"/>
        <v>-26170064.439999986</v>
      </c>
    </row>
    <row r="139" spans="1:6" ht="20.25" x14ac:dyDescent="0.25">
      <c r="A139" s="21">
        <v>44552</v>
      </c>
      <c r="B139" s="22" t="s">
        <v>183</v>
      </c>
      <c r="C139" s="23" t="s">
        <v>184</v>
      </c>
      <c r="D139" s="19">
        <v>0</v>
      </c>
      <c r="E139" s="20">
        <v>4500</v>
      </c>
      <c r="F139" s="26">
        <f t="shared" si="1"/>
        <v>-26174564.439999986</v>
      </c>
    </row>
    <row r="140" spans="1:6" ht="20.25" x14ac:dyDescent="0.25">
      <c r="A140" s="21">
        <v>44552</v>
      </c>
      <c r="B140" s="22" t="s">
        <v>185</v>
      </c>
      <c r="C140" s="23" t="s">
        <v>40</v>
      </c>
      <c r="D140" s="19">
        <v>0</v>
      </c>
      <c r="E140" s="20">
        <v>13.5</v>
      </c>
      <c r="F140" s="26">
        <f t="shared" si="1"/>
        <v>-26174577.939999986</v>
      </c>
    </row>
    <row r="141" spans="1:6" ht="20.25" x14ac:dyDescent="0.25">
      <c r="A141" s="21">
        <v>44552</v>
      </c>
      <c r="B141" s="22" t="s">
        <v>186</v>
      </c>
      <c r="C141" s="23" t="s">
        <v>187</v>
      </c>
      <c r="D141" s="19">
        <v>0</v>
      </c>
      <c r="E141" s="20">
        <v>9000</v>
      </c>
      <c r="F141" s="26">
        <f t="shared" si="1"/>
        <v>-26183577.939999986</v>
      </c>
    </row>
    <row r="142" spans="1:6" ht="20.25" x14ac:dyDescent="0.25">
      <c r="A142" s="21">
        <v>44552</v>
      </c>
      <c r="B142" s="22" t="s">
        <v>188</v>
      </c>
      <c r="C142" s="23" t="s">
        <v>40</v>
      </c>
      <c r="D142" s="19">
        <v>0</v>
      </c>
      <c r="E142" s="20">
        <v>27</v>
      </c>
      <c r="F142" s="26">
        <f t="shared" si="1"/>
        <v>-26183604.939999986</v>
      </c>
    </row>
    <row r="143" spans="1:6" ht="20.25" x14ac:dyDescent="0.25">
      <c r="A143" s="21">
        <v>44552</v>
      </c>
      <c r="B143" s="22" t="s">
        <v>189</v>
      </c>
      <c r="C143" s="23" t="s">
        <v>190</v>
      </c>
      <c r="D143" s="19">
        <v>0</v>
      </c>
      <c r="E143" s="20">
        <v>18000</v>
      </c>
      <c r="F143" s="26">
        <f t="shared" si="1"/>
        <v>-26201604.939999986</v>
      </c>
    </row>
    <row r="144" spans="1:6" ht="20.25" x14ac:dyDescent="0.25">
      <c r="A144" s="21">
        <v>44552</v>
      </c>
      <c r="B144" s="22" t="s">
        <v>191</v>
      </c>
      <c r="C144" s="23" t="s">
        <v>40</v>
      </c>
      <c r="D144" s="19">
        <v>0</v>
      </c>
      <c r="E144" s="20">
        <v>6.75</v>
      </c>
      <c r="F144" s="26">
        <f t="shared" si="1"/>
        <v>-26201611.689999986</v>
      </c>
    </row>
    <row r="145" spans="1:6" ht="20.25" x14ac:dyDescent="0.25">
      <c r="A145" s="21">
        <v>44552</v>
      </c>
      <c r="B145" s="22" t="s">
        <v>192</v>
      </c>
      <c r="C145" s="23" t="s">
        <v>193</v>
      </c>
      <c r="D145" s="19">
        <v>0</v>
      </c>
      <c r="E145" s="20">
        <v>4500</v>
      </c>
      <c r="F145" s="26">
        <f t="shared" si="1"/>
        <v>-26206111.689999986</v>
      </c>
    </row>
    <row r="146" spans="1:6" ht="20.25" x14ac:dyDescent="0.25">
      <c r="A146" s="21">
        <v>44552</v>
      </c>
      <c r="B146" s="22" t="s">
        <v>194</v>
      </c>
      <c r="C146" s="23" t="s">
        <v>40</v>
      </c>
      <c r="D146" s="19">
        <v>0</v>
      </c>
      <c r="E146" s="20">
        <v>58.73</v>
      </c>
      <c r="F146" s="26">
        <f t="shared" ref="F146:F209" si="2">F145-E146+D146</f>
        <v>-26206170.419999987</v>
      </c>
    </row>
    <row r="147" spans="1:6" ht="20.25" x14ac:dyDescent="0.25">
      <c r="A147" s="21">
        <v>44552</v>
      </c>
      <c r="B147" s="22" t="s">
        <v>195</v>
      </c>
      <c r="C147" s="23" t="s">
        <v>196</v>
      </c>
      <c r="D147" s="19">
        <v>0</v>
      </c>
      <c r="E147" s="20">
        <v>39150</v>
      </c>
      <c r="F147" s="26">
        <f t="shared" si="2"/>
        <v>-26245320.419999987</v>
      </c>
    </row>
    <row r="148" spans="1:6" ht="20.25" x14ac:dyDescent="0.25">
      <c r="A148" s="21">
        <v>44552</v>
      </c>
      <c r="B148" s="22" t="s">
        <v>197</v>
      </c>
      <c r="C148" s="23" t="s">
        <v>40</v>
      </c>
      <c r="D148" s="19">
        <v>0</v>
      </c>
      <c r="E148" s="20">
        <v>13.5</v>
      </c>
      <c r="F148" s="26">
        <f t="shared" si="2"/>
        <v>-26245333.919999987</v>
      </c>
    </row>
    <row r="149" spans="1:6" ht="20.25" x14ac:dyDescent="0.25">
      <c r="A149" s="21">
        <v>44552</v>
      </c>
      <c r="B149" s="22" t="s">
        <v>198</v>
      </c>
      <c r="C149" s="23" t="s">
        <v>199</v>
      </c>
      <c r="D149" s="19">
        <v>0</v>
      </c>
      <c r="E149" s="20">
        <v>9000</v>
      </c>
      <c r="F149" s="26">
        <f t="shared" si="2"/>
        <v>-26254333.919999987</v>
      </c>
    </row>
    <row r="150" spans="1:6" ht="20.25" x14ac:dyDescent="0.25">
      <c r="A150" s="21">
        <v>44552</v>
      </c>
      <c r="B150" s="22" t="s">
        <v>200</v>
      </c>
      <c r="C150" s="23" t="s">
        <v>40</v>
      </c>
      <c r="D150" s="19">
        <v>0</v>
      </c>
      <c r="E150" s="20">
        <v>7.5</v>
      </c>
      <c r="F150" s="26">
        <f t="shared" si="2"/>
        <v>-26254341.419999987</v>
      </c>
    </row>
    <row r="151" spans="1:6" ht="20.25" x14ac:dyDescent="0.25">
      <c r="A151" s="21">
        <v>44552</v>
      </c>
      <c r="B151" s="22" t="s">
        <v>201</v>
      </c>
      <c r="C151" s="23" t="s">
        <v>202</v>
      </c>
      <c r="D151" s="19">
        <v>0</v>
      </c>
      <c r="E151" s="20">
        <v>5000</v>
      </c>
      <c r="F151" s="26">
        <f t="shared" si="2"/>
        <v>-26259341.419999987</v>
      </c>
    </row>
    <row r="152" spans="1:6" ht="20.25" x14ac:dyDescent="0.25">
      <c r="A152" s="21">
        <v>44552</v>
      </c>
      <c r="B152" s="22" t="s">
        <v>203</v>
      </c>
      <c r="C152" s="23" t="s">
        <v>44</v>
      </c>
      <c r="D152" s="19">
        <v>0</v>
      </c>
      <c r="E152" s="20">
        <v>3235500</v>
      </c>
      <c r="F152" s="26">
        <f t="shared" si="2"/>
        <v>-29494841.419999987</v>
      </c>
    </row>
    <row r="153" spans="1:6" ht="20.25" x14ac:dyDescent="0.25">
      <c r="A153" s="21">
        <v>44552</v>
      </c>
      <c r="B153" s="22" t="s">
        <v>204</v>
      </c>
      <c r="C153" s="23" t="s">
        <v>44</v>
      </c>
      <c r="D153" s="19">
        <v>0</v>
      </c>
      <c r="E153" s="20">
        <v>1119000</v>
      </c>
      <c r="F153" s="26">
        <f t="shared" si="2"/>
        <v>-30613841.419999987</v>
      </c>
    </row>
    <row r="154" spans="1:6" ht="20.25" x14ac:dyDescent="0.25">
      <c r="A154" s="21">
        <v>44552</v>
      </c>
      <c r="B154" s="22" t="s">
        <v>205</v>
      </c>
      <c r="C154" s="23" t="s">
        <v>206</v>
      </c>
      <c r="D154" s="19">
        <v>0</v>
      </c>
      <c r="E154" s="20">
        <v>484.27</v>
      </c>
      <c r="F154" s="26">
        <f t="shared" si="2"/>
        <v>-30614325.689999986</v>
      </c>
    </row>
    <row r="155" spans="1:6" ht="20.25" x14ac:dyDescent="0.25">
      <c r="A155" s="21">
        <v>44552</v>
      </c>
      <c r="B155" s="22" t="s">
        <v>207</v>
      </c>
      <c r="C155" s="23" t="s">
        <v>208</v>
      </c>
      <c r="D155" s="19">
        <v>0</v>
      </c>
      <c r="E155" s="20">
        <v>277.16000000000003</v>
      </c>
      <c r="F155" s="26">
        <f t="shared" si="2"/>
        <v>-30614602.849999987</v>
      </c>
    </row>
    <row r="156" spans="1:6" ht="20.25" x14ac:dyDescent="0.25">
      <c r="A156" s="21">
        <v>44552</v>
      </c>
      <c r="B156" s="22" t="s">
        <v>209</v>
      </c>
      <c r="C156" s="23" t="s">
        <v>210</v>
      </c>
      <c r="D156" s="19">
        <v>0</v>
      </c>
      <c r="E156" s="20">
        <v>262.82</v>
      </c>
      <c r="F156" s="26">
        <f t="shared" si="2"/>
        <v>-30614865.669999987</v>
      </c>
    </row>
    <row r="157" spans="1:6" ht="20.25" x14ac:dyDescent="0.25">
      <c r="A157" s="21">
        <v>44552</v>
      </c>
      <c r="B157" s="22" t="s">
        <v>211</v>
      </c>
      <c r="C157" s="23" t="s">
        <v>212</v>
      </c>
      <c r="D157" s="19">
        <v>0</v>
      </c>
      <c r="E157" s="20">
        <v>224.72</v>
      </c>
      <c r="F157" s="26">
        <f t="shared" si="2"/>
        <v>-30615090.389999986</v>
      </c>
    </row>
    <row r="158" spans="1:6" ht="20.25" x14ac:dyDescent="0.25">
      <c r="A158" s="21">
        <v>44552</v>
      </c>
      <c r="B158" s="22" t="s">
        <v>213</v>
      </c>
      <c r="C158" s="23" t="s">
        <v>214</v>
      </c>
      <c r="D158" s="19">
        <v>0</v>
      </c>
      <c r="E158" s="20">
        <v>190.99</v>
      </c>
      <c r="F158" s="26">
        <f t="shared" si="2"/>
        <v>-30615281.379999984</v>
      </c>
    </row>
    <row r="159" spans="1:6" ht="20.25" x14ac:dyDescent="0.25">
      <c r="A159" s="21">
        <v>44552</v>
      </c>
      <c r="B159" s="22" t="s">
        <v>215</v>
      </c>
      <c r="C159" s="23" t="s">
        <v>216</v>
      </c>
      <c r="D159" s="19">
        <v>0</v>
      </c>
      <c r="E159" s="20">
        <v>178.74</v>
      </c>
      <c r="F159" s="26">
        <f t="shared" si="2"/>
        <v>-30615460.119999982</v>
      </c>
    </row>
    <row r="160" spans="1:6" ht="20.25" x14ac:dyDescent="0.25">
      <c r="A160" s="21">
        <v>44552</v>
      </c>
      <c r="B160" s="22" t="s">
        <v>217</v>
      </c>
      <c r="C160" s="23" t="s">
        <v>218</v>
      </c>
      <c r="D160" s="19">
        <v>0</v>
      </c>
      <c r="E160" s="20">
        <v>89.3</v>
      </c>
      <c r="F160" s="26">
        <f t="shared" si="2"/>
        <v>-30615549.419999983</v>
      </c>
    </row>
    <row r="161" spans="1:6" ht="20.25" x14ac:dyDescent="0.25">
      <c r="A161" s="21">
        <v>44552</v>
      </c>
      <c r="B161" s="22" t="s">
        <v>219</v>
      </c>
      <c r="C161" s="23" t="s">
        <v>220</v>
      </c>
      <c r="D161" s="19">
        <v>0</v>
      </c>
      <c r="E161" s="20">
        <v>8.25</v>
      </c>
      <c r="F161" s="26">
        <f t="shared" si="2"/>
        <v>-30615557.669999983</v>
      </c>
    </row>
    <row r="162" spans="1:6" ht="20.25" x14ac:dyDescent="0.25">
      <c r="A162" s="21">
        <v>44552</v>
      </c>
      <c r="B162" s="22" t="s">
        <v>221</v>
      </c>
      <c r="C162" s="23" t="s">
        <v>222</v>
      </c>
      <c r="D162" s="19">
        <v>0</v>
      </c>
      <c r="E162" s="20">
        <v>8.25</v>
      </c>
      <c r="F162" s="26">
        <f t="shared" si="2"/>
        <v>-30615565.919999983</v>
      </c>
    </row>
    <row r="163" spans="1:6" ht="20.25" x14ac:dyDescent="0.25">
      <c r="A163" s="21">
        <v>44552</v>
      </c>
      <c r="B163" s="22" t="s">
        <v>223</v>
      </c>
      <c r="C163" s="23" t="s">
        <v>224</v>
      </c>
      <c r="D163" s="19">
        <v>0</v>
      </c>
      <c r="E163" s="20">
        <v>2.85</v>
      </c>
      <c r="F163" s="26">
        <f t="shared" si="2"/>
        <v>-30615568.769999985</v>
      </c>
    </row>
    <row r="164" spans="1:6" ht="20.25" x14ac:dyDescent="0.25">
      <c r="A164" s="21">
        <v>44551</v>
      </c>
      <c r="B164" s="22" t="s">
        <v>225</v>
      </c>
      <c r="C164" s="23" t="s">
        <v>56</v>
      </c>
      <c r="D164" s="19">
        <v>30000000</v>
      </c>
      <c r="E164" s="20">
        <v>0</v>
      </c>
      <c r="F164" s="26">
        <f t="shared" si="2"/>
        <v>-615568.76999998465</v>
      </c>
    </row>
    <row r="165" spans="1:6" ht="20.25" x14ac:dyDescent="0.25">
      <c r="A165" s="21">
        <v>44550</v>
      </c>
      <c r="B165" s="22" t="s">
        <v>226</v>
      </c>
      <c r="C165" s="23" t="s">
        <v>40</v>
      </c>
      <c r="D165" s="19">
        <v>0</v>
      </c>
      <c r="E165" s="20">
        <v>2.5499999999999998</v>
      </c>
      <c r="F165" s="26">
        <f t="shared" si="2"/>
        <v>-615571.3199999847</v>
      </c>
    </row>
    <row r="166" spans="1:6" ht="20.25" x14ac:dyDescent="0.25">
      <c r="A166" s="21">
        <v>44550</v>
      </c>
      <c r="B166" s="22" t="s">
        <v>227</v>
      </c>
      <c r="C166" s="23" t="s">
        <v>228</v>
      </c>
      <c r="D166" s="19">
        <v>0</v>
      </c>
      <c r="E166" s="20">
        <v>1700</v>
      </c>
      <c r="F166" s="26">
        <f t="shared" si="2"/>
        <v>-617271.3199999847</v>
      </c>
    </row>
    <row r="167" spans="1:6" ht="20.25" x14ac:dyDescent="0.25">
      <c r="A167" s="21">
        <v>44550</v>
      </c>
      <c r="B167" s="22" t="s">
        <v>229</v>
      </c>
      <c r="C167" s="23" t="s">
        <v>40</v>
      </c>
      <c r="D167" s="19">
        <v>0</v>
      </c>
      <c r="E167" s="20">
        <v>12.75</v>
      </c>
      <c r="F167" s="26">
        <f t="shared" si="2"/>
        <v>-617284.0699999847</v>
      </c>
    </row>
    <row r="168" spans="1:6" ht="20.25" x14ac:dyDescent="0.25">
      <c r="A168" s="21">
        <v>44550</v>
      </c>
      <c r="B168" s="22" t="s">
        <v>230</v>
      </c>
      <c r="C168" s="23" t="s">
        <v>196</v>
      </c>
      <c r="D168" s="19">
        <v>0</v>
      </c>
      <c r="E168" s="20">
        <v>8500</v>
      </c>
      <c r="F168" s="26">
        <f t="shared" si="2"/>
        <v>-625784.0699999847</v>
      </c>
    </row>
    <row r="169" spans="1:6" ht="20.25" x14ac:dyDescent="0.25">
      <c r="A169" s="21">
        <v>44550</v>
      </c>
      <c r="B169" s="22" t="s">
        <v>231</v>
      </c>
      <c r="C169" s="23" t="s">
        <v>40</v>
      </c>
      <c r="D169" s="19">
        <v>0</v>
      </c>
      <c r="E169" s="20">
        <v>14.55</v>
      </c>
      <c r="F169" s="26">
        <f t="shared" si="2"/>
        <v>-625798.61999998474</v>
      </c>
    </row>
    <row r="170" spans="1:6" ht="20.25" x14ac:dyDescent="0.25">
      <c r="A170" s="21">
        <v>44550</v>
      </c>
      <c r="B170" s="22" t="s">
        <v>232</v>
      </c>
      <c r="C170" s="23" t="s">
        <v>233</v>
      </c>
      <c r="D170" s="19">
        <v>0</v>
      </c>
      <c r="E170" s="20">
        <v>9700</v>
      </c>
      <c r="F170" s="26">
        <f t="shared" si="2"/>
        <v>-635498.61999998474</v>
      </c>
    </row>
    <row r="171" spans="1:6" ht="20.25" x14ac:dyDescent="0.25">
      <c r="A171" s="21">
        <v>44550</v>
      </c>
      <c r="B171" s="22" t="s">
        <v>234</v>
      </c>
      <c r="C171" s="23" t="s">
        <v>40</v>
      </c>
      <c r="D171" s="19">
        <v>0</v>
      </c>
      <c r="E171" s="20">
        <v>331.01</v>
      </c>
      <c r="F171" s="26">
        <f t="shared" si="2"/>
        <v>-635829.62999998475</v>
      </c>
    </row>
    <row r="172" spans="1:6" ht="20.25" x14ac:dyDescent="0.25">
      <c r="A172" s="21">
        <v>44550</v>
      </c>
      <c r="B172" s="22" t="s">
        <v>235</v>
      </c>
      <c r="C172" s="23" t="s">
        <v>85</v>
      </c>
      <c r="D172" s="19">
        <v>0</v>
      </c>
      <c r="E172" s="20">
        <v>220670.97</v>
      </c>
      <c r="F172" s="26">
        <f t="shared" si="2"/>
        <v>-856500.59999998473</v>
      </c>
    </row>
    <row r="173" spans="1:6" ht="20.25" x14ac:dyDescent="0.25">
      <c r="A173" s="21">
        <v>44550</v>
      </c>
      <c r="B173" s="22" t="s">
        <v>236</v>
      </c>
      <c r="C173" s="23" t="s">
        <v>237</v>
      </c>
      <c r="D173" s="19">
        <v>0</v>
      </c>
      <c r="E173" s="20">
        <v>166.34</v>
      </c>
      <c r="F173" s="26">
        <f t="shared" si="2"/>
        <v>-856666.93999998469</v>
      </c>
    </row>
    <row r="174" spans="1:6" ht="20.25" x14ac:dyDescent="0.25">
      <c r="A174" s="21">
        <v>44550</v>
      </c>
      <c r="B174" s="22" t="s">
        <v>238</v>
      </c>
      <c r="C174" s="23" t="s">
        <v>239</v>
      </c>
      <c r="D174" s="19">
        <v>0</v>
      </c>
      <c r="E174" s="20">
        <v>2.25</v>
      </c>
      <c r="F174" s="26">
        <f t="shared" si="2"/>
        <v>-856669.18999998469</v>
      </c>
    </row>
    <row r="175" spans="1:6" ht="20.25" x14ac:dyDescent="0.25">
      <c r="A175" s="21">
        <v>44547</v>
      </c>
      <c r="B175" s="22" t="s">
        <v>240</v>
      </c>
      <c r="C175" s="23" t="s">
        <v>56</v>
      </c>
      <c r="D175" s="19">
        <v>0</v>
      </c>
      <c r="E175" s="20">
        <v>35000</v>
      </c>
      <c r="F175" s="26">
        <f t="shared" si="2"/>
        <v>-891669.18999998469</v>
      </c>
    </row>
    <row r="176" spans="1:6" ht="20.25" x14ac:dyDescent="0.25">
      <c r="A176" s="21">
        <v>44546</v>
      </c>
      <c r="B176" s="22" t="s">
        <v>241</v>
      </c>
      <c r="C176" s="23" t="s">
        <v>40</v>
      </c>
      <c r="D176" s="19">
        <v>0</v>
      </c>
      <c r="E176" s="20">
        <v>2.5499999999999998</v>
      </c>
      <c r="F176" s="26">
        <f t="shared" si="2"/>
        <v>-891671.73999998474</v>
      </c>
    </row>
    <row r="177" spans="1:6" ht="20.25" x14ac:dyDescent="0.25">
      <c r="A177" s="21">
        <v>44546</v>
      </c>
      <c r="B177" s="22" t="s">
        <v>242</v>
      </c>
      <c r="C177" s="23" t="s">
        <v>243</v>
      </c>
      <c r="D177" s="19">
        <v>0</v>
      </c>
      <c r="E177" s="20">
        <v>1700</v>
      </c>
      <c r="F177" s="26">
        <f t="shared" si="2"/>
        <v>-893371.73999998474</v>
      </c>
    </row>
    <row r="178" spans="1:6" ht="20.25" x14ac:dyDescent="0.25">
      <c r="A178" s="21">
        <v>44545</v>
      </c>
      <c r="B178" s="22" t="s">
        <v>244</v>
      </c>
      <c r="C178" s="23" t="s">
        <v>245</v>
      </c>
      <c r="D178" s="19">
        <v>0</v>
      </c>
      <c r="E178" s="20">
        <v>44.77</v>
      </c>
      <c r="F178" s="26">
        <f t="shared" si="2"/>
        <v>-893416.50999998476</v>
      </c>
    </row>
    <row r="179" spans="1:6" ht="20.25" x14ac:dyDescent="0.25">
      <c r="A179" s="21">
        <v>44544</v>
      </c>
      <c r="B179" s="22" t="s">
        <v>246</v>
      </c>
      <c r="C179" s="23" t="s">
        <v>247</v>
      </c>
      <c r="D179" s="19">
        <v>5600</v>
      </c>
      <c r="E179" s="20">
        <v>0</v>
      </c>
      <c r="F179" s="26">
        <f t="shared" si="2"/>
        <v>-887816.50999998476</v>
      </c>
    </row>
    <row r="180" spans="1:6" ht="20.25" x14ac:dyDescent="0.25">
      <c r="A180" s="21">
        <v>44544</v>
      </c>
      <c r="B180" s="22" t="s">
        <v>248</v>
      </c>
      <c r="C180" s="23" t="s">
        <v>249</v>
      </c>
      <c r="D180" s="19">
        <v>0</v>
      </c>
      <c r="E180" s="20">
        <v>8.4</v>
      </c>
      <c r="F180" s="26">
        <f t="shared" si="2"/>
        <v>-887824.90999998478</v>
      </c>
    </row>
    <row r="181" spans="1:6" ht="20.25" x14ac:dyDescent="0.25">
      <c r="A181" s="21">
        <v>44544</v>
      </c>
      <c r="B181" s="22" t="s">
        <v>250</v>
      </c>
      <c r="C181" s="23" t="s">
        <v>251</v>
      </c>
      <c r="D181" s="19">
        <v>0</v>
      </c>
      <c r="E181" s="20">
        <v>5.7</v>
      </c>
      <c r="F181" s="26">
        <f t="shared" si="2"/>
        <v>-887830.60999998474</v>
      </c>
    </row>
    <row r="182" spans="1:6" ht="20.25" x14ac:dyDescent="0.25">
      <c r="A182" s="21">
        <v>44544</v>
      </c>
      <c r="B182" s="22" t="s">
        <v>252</v>
      </c>
      <c r="C182" s="23" t="s">
        <v>253</v>
      </c>
      <c r="D182" s="19">
        <v>0</v>
      </c>
      <c r="E182" s="20">
        <v>4.13</v>
      </c>
      <c r="F182" s="26">
        <f t="shared" si="2"/>
        <v>-887834.73999998474</v>
      </c>
    </row>
    <row r="183" spans="1:6" ht="20.25" x14ac:dyDescent="0.25">
      <c r="A183" s="21">
        <v>44544</v>
      </c>
      <c r="B183" s="22" t="s">
        <v>254</v>
      </c>
      <c r="C183" s="23" t="s">
        <v>255</v>
      </c>
      <c r="D183" s="19">
        <v>0</v>
      </c>
      <c r="E183" s="20">
        <v>4.13</v>
      </c>
      <c r="F183" s="26">
        <f t="shared" si="2"/>
        <v>-887838.86999998474</v>
      </c>
    </row>
    <row r="184" spans="1:6" ht="20.25" x14ac:dyDescent="0.25">
      <c r="A184" s="21">
        <v>44543</v>
      </c>
      <c r="B184" s="22" t="s">
        <v>256</v>
      </c>
      <c r="C184" s="23" t="s">
        <v>257</v>
      </c>
      <c r="D184" s="19">
        <v>0</v>
      </c>
      <c r="E184" s="20">
        <v>8804.48</v>
      </c>
      <c r="F184" s="26">
        <f t="shared" si="2"/>
        <v>-896643.34999998473</v>
      </c>
    </row>
    <row r="185" spans="1:6" ht="20.25" x14ac:dyDescent="0.25">
      <c r="A185" s="21">
        <v>44543</v>
      </c>
      <c r="B185" s="22" t="s">
        <v>258</v>
      </c>
      <c r="C185" s="23" t="s">
        <v>259</v>
      </c>
      <c r="D185" s="19">
        <v>0</v>
      </c>
      <c r="E185" s="20">
        <v>4803</v>
      </c>
      <c r="F185" s="26">
        <f t="shared" si="2"/>
        <v>-901446.34999998473</v>
      </c>
    </row>
    <row r="186" spans="1:6" ht="20.25" x14ac:dyDescent="0.25">
      <c r="A186" s="21">
        <v>44543</v>
      </c>
      <c r="B186" s="22" t="s">
        <v>260</v>
      </c>
      <c r="C186" s="23" t="s">
        <v>130</v>
      </c>
      <c r="D186" s="19">
        <v>0</v>
      </c>
      <c r="E186" s="20">
        <v>850.02</v>
      </c>
      <c r="F186" s="26">
        <f t="shared" si="2"/>
        <v>-902296.36999998474</v>
      </c>
    </row>
    <row r="187" spans="1:6" ht="20.25" x14ac:dyDescent="0.25">
      <c r="A187" s="21">
        <v>44543</v>
      </c>
      <c r="B187" s="22" t="s">
        <v>261</v>
      </c>
      <c r="C187" s="23" t="s">
        <v>262</v>
      </c>
      <c r="D187" s="19">
        <v>0</v>
      </c>
      <c r="E187" s="20">
        <v>448.92</v>
      </c>
      <c r="F187" s="26">
        <f t="shared" si="2"/>
        <v>-902745.28999998479</v>
      </c>
    </row>
    <row r="188" spans="1:6" ht="20.25" x14ac:dyDescent="0.25">
      <c r="A188" s="21">
        <v>44543</v>
      </c>
      <c r="B188" s="22" t="s">
        <v>263</v>
      </c>
      <c r="C188" s="23" t="s">
        <v>264</v>
      </c>
      <c r="D188" s="19">
        <v>0</v>
      </c>
      <c r="E188" s="20">
        <v>313.12</v>
      </c>
      <c r="F188" s="26">
        <f t="shared" si="2"/>
        <v>-903058.40999998478</v>
      </c>
    </row>
    <row r="189" spans="1:6" ht="20.25" x14ac:dyDescent="0.25">
      <c r="A189" s="21">
        <v>44543</v>
      </c>
      <c r="B189" s="22" t="s">
        <v>265</v>
      </c>
      <c r="C189" s="23" t="s">
        <v>266</v>
      </c>
      <c r="D189" s="19">
        <v>0</v>
      </c>
      <c r="E189" s="20">
        <v>5.0999999999999996</v>
      </c>
      <c r="F189" s="26">
        <f t="shared" si="2"/>
        <v>-903063.50999998476</v>
      </c>
    </row>
    <row r="190" spans="1:6" ht="20.25" x14ac:dyDescent="0.25">
      <c r="A190" s="21">
        <v>44543</v>
      </c>
      <c r="B190" s="22" t="s">
        <v>267</v>
      </c>
      <c r="C190" s="23" t="s">
        <v>268</v>
      </c>
      <c r="D190" s="19">
        <v>0</v>
      </c>
      <c r="E190" s="20">
        <v>2.87</v>
      </c>
      <c r="F190" s="26">
        <f t="shared" si="2"/>
        <v>-903066.37999998475</v>
      </c>
    </row>
    <row r="191" spans="1:6" ht="20.25" x14ac:dyDescent="0.25">
      <c r="A191" s="21">
        <v>44543</v>
      </c>
      <c r="B191" s="22" t="s">
        <v>269</v>
      </c>
      <c r="C191" s="23" t="s">
        <v>270</v>
      </c>
      <c r="D191" s="19">
        <v>0</v>
      </c>
      <c r="E191" s="20">
        <v>2.58</v>
      </c>
      <c r="F191" s="26">
        <f t="shared" si="2"/>
        <v>-903068.95999998471</v>
      </c>
    </row>
    <row r="192" spans="1:6" ht="20.25" x14ac:dyDescent="0.25">
      <c r="A192" s="21">
        <v>44540</v>
      </c>
      <c r="B192" s="22" t="s">
        <v>271</v>
      </c>
      <c r="C192" s="23" t="s">
        <v>40</v>
      </c>
      <c r="D192" s="19">
        <v>0</v>
      </c>
      <c r="E192" s="20">
        <v>10.5</v>
      </c>
      <c r="F192" s="26">
        <f t="shared" si="2"/>
        <v>-903079.45999998471</v>
      </c>
    </row>
    <row r="193" spans="1:6" ht="20.25" x14ac:dyDescent="0.25">
      <c r="A193" s="21">
        <v>44540</v>
      </c>
      <c r="B193" s="22" t="s">
        <v>272</v>
      </c>
      <c r="C193" s="23" t="s">
        <v>69</v>
      </c>
      <c r="D193" s="19">
        <v>0</v>
      </c>
      <c r="E193" s="20">
        <v>7000</v>
      </c>
      <c r="F193" s="26">
        <f t="shared" si="2"/>
        <v>-910079.45999998471</v>
      </c>
    </row>
    <row r="194" spans="1:6" ht="20.25" x14ac:dyDescent="0.25">
      <c r="A194" s="21">
        <v>44540</v>
      </c>
      <c r="B194" s="22" t="s">
        <v>273</v>
      </c>
      <c r="C194" s="23" t="s">
        <v>40</v>
      </c>
      <c r="D194" s="19">
        <v>0</v>
      </c>
      <c r="E194" s="20">
        <v>15</v>
      </c>
      <c r="F194" s="26">
        <f t="shared" si="2"/>
        <v>-910094.45999998471</v>
      </c>
    </row>
    <row r="195" spans="1:6" ht="20.25" x14ac:dyDescent="0.25">
      <c r="A195" s="21">
        <v>44540</v>
      </c>
      <c r="B195" s="22" t="s">
        <v>274</v>
      </c>
      <c r="C195" s="23" t="s">
        <v>275</v>
      </c>
      <c r="D195" s="19">
        <v>0</v>
      </c>
      <c r="E195" s="20">
        <v>10000</v>
      </c>
      <c r="F195" s="26">
        <f t="shared" si="2"/>
        <v>-920094.45999998471</v>
      </c>
    </row>
    <row r="196" spans="1:6" ht="20.25" x14ac:dyDescent="0.25">
      <c r="A196" s="21">
        <v>44540</v>
      </c>
      <c r="B196" s="22" t="s">
        <v>276</v>
      </c>
      <c r="C196" s="23" t="s">
        <v>40</v>
      </c>
      <c r="D196" s="19">
        <v>0</v>
      </c>
      <c r="E196" s="20">
        <v>3.75</v>
      </c>
      <c r="F196" s="26">
        <f t="shared" si="2"/>
        <v>-920098.20999998471</v>
      </c>
    </row>
    <row r="197" spans="1:6" ht="20.25" x14ac:dyDescent="0.25">
      <c r="A197" s="21">
        <v>44540</v>
      </c>
      <c r="B197" s="22" t="s">
        <v>277</v>
      </c>
      <c r="C197" s="23" t="s">
        <v>278</v>
      </c>
      <c r="D197" s="19">
        <v>0</v>
      </c>
      <c r="E197" s="20">
        <v>2500</v>
      </c>
      <c r="F197" s="26">
        <f t="shared" si="2"/>
        <v>-922598.20999998471</v>
      </c>
    </row>
    <row r="198" spans="1:6" ht="20.25" x14ac:dyDescent="0.25">
      <c r="A198" s="21">
        <v>44540</v>
      </c>
      <c r="B198" s="22" t="s">
        <v>279</v>
      </c>
      <c r="C198" s="23" t="s">
        <v>44</v>
      </c>
      <c r="D198" s="19">
        <v>0</v>
      </c>
      <c r="E198" s="20">
        <v>3202000</v>
      </c>
      <c r="F198" s="26">
        <f t="shared" si="2"/>
        <v>-4124598.2099999846</v>
      </c>
    </row>
    <row r="199" spans="1:6" ht="20.25" x14ac:dyDescent="0.25">
      <c r="A199" s="21">
        <v>44540</v>
      </c>
      <c r="B199" s="22" t="s">
        <v>280</v>
      </c>
      <c r="C199" s="23" t="s">
        <v>44</v>
      </c>
      <c r="D199" s="19">
        <v>0</v>
      </c>
      <c r="E199" s="20">
        <v>299282.36</v>
      </c>
      <c r="F199" s="26">
        <f t="shared" si="2"/>
        <v>-4423880.5699999845</v>
      </c>
    </row>
    <row r="200" spans="1:6" ht="20.25" x14ac:dyDescent="0.25">
      <c r="A200" s="21">
        <v>44540</v>
      </c>
      <c r="B200" s="22" t="s">
        <v>281</v>
      </c>
      <c r="C200" s="23" t="s">
        <v>44</v>
      </c>
      <c r="D200" s="19">
        <v>0</v>
      </c>
      <c r="E200" s="20">
        <v>208748.61</v>
      </c>
      <c r="F200" s="26">
        <f t="shared" si="2"/>
        <v>-4632629.1799999848</v>
      </c>
    </row>
    <row r="201" spans="1:6" ht="20.25" x14ac:dyDescent="0.25">
      <c r="A201" s="21">
        <v>44540</v>
      </c>
      <c r="B201" s="22" t="s">
        <v>166</v>
      </c>
      <c r="C201" s="23" t="s">
        <v>44</v>
      </c>
      <c r="D201" s="19">
        <v>0</v>
      </c>
      <c r="E201" s="20">
        <v>566683.32999999996</v>
      </c>
      <c r="F201" s="26">
        <f t="shared" si="2"/>
        <v>-5199312.5099999849</v>
      </c>
    </row>
    <row r="202" spans="1:6" ht="20.25" x14ac:dyDescent="0.25">
      <c r="A202" s="21">
        <v>44540</v>
      </c>
      <c r="B202" s="22" t="s">
        <v>282</v>
      </c>
      <c r="C202" s="23" t="s">
        <v>44</v>
      </c>
      <c r="D202" s="19">
        <v>0</v>
      </c>
      <c r="E202" s="20">
        <v>5869652.4000000004</v>
      </c>
      <c r="F202" s="26">
        <f t="shared" si="2"/>
        <v>-11068964.909999985</v>
      </c>
    </row>
    <row r="203" spans="1:6" ht="20.25" x14ac:dyDescent="0.25">
      <c r="A203" s="21">
        <v>44540</v>
      </c>
      <c r="B203" s="22" t="s">
        <v>283</v>
      </c>
      <c r="C203" s="23" t="s">
        <v>56</v>
      </c>
      <c r="D203" s="19">
        <v>15000000</v>
      </c>
      <c r="E203" s="20">
        <v>0</v>
      </c>
      <c r="F203" s="26">
        <f t="shared" si="2"/>
        <v>3931035.0900000148</v>
      </c>
    </row>
    <row r="204" spans="1:6" ht="20.25" x14ac:dyDescent="0.25">
      <c r="A204" s="21">
        <v>44540</v>
      </c>
      <c r="B204" s="22" t="s">
        <v>284</v>
      </c>
      <c r="C204" s="23" t="s">
        <v>285</v>
      </c>
      <c r="D204" s="19">
        <v>0</v>
      </c>
      <c r="E204" s="20">
        <v>22.5</v>
      </c>
      <c r="F204" s="26">
        <f t="shared" si="2"/>
        <v>3931012.5900000148</v>
      </c>
    </row>
    <row r="205" spans="1:6" ht="20.25" x14ac:dyDescent="0.25">
      <c r="A205" s="21">
        <v>44540</v>
      </c>
      <c r="B205" s="22" t="s">
        <v>286</v>
      </c>
      <c r="C205" s="23" t="s">
        <v>287</v>
      </c>
      <c r="D205" s="19">
        <v>0</v>
      </c>
      <c r="E205" s="20">
        <v>19.2</v>
      </c>
      <c r="F205" s="26">
        <f t="shared" si="2"/>
        <v>3930993.3900000146</v>
      </c>
    </row>
    <row r="206" spans="1:6" ht="20.25" x14ac:dyDescent="0.25">
      <c r="A206" s="21">
        <v>44540</v>
      </c>
      <c r="B206" s="22" t="s">
        <v>288</v>
      </c>
      <c r="C206" s="23" t="s">
        <v>289</v>
      </c>
      <c r="D206" s="19">
        <v>0</v>
      </c>
      <c r="E206" s="20">
        <v>9.08</v>
      </c>
      <c r="F206" s="26">
        <f t="shared" si="2"/>
        <v>3930984.3100000145</v>
      </c>
    </row>
    <row r="207" spans="1:6" ht="20.25" x14ac:dyDescent="0.25">
      <c r="A207" s="21">
        <v>44540</v>
      </c>
      <c r="B207" s="22" t="s">
        <v>290</v>
      </c>
      <c r="C207" s="23" t="s">
        <v>291</v>
      </c>
      <c r="D207" s="19">
        <v>0</v>
      </c>
      <c r="E207" s="20">
        <v>5.7</v>
      </c>
      <c r="F207" s="26">
        <f t="shared" si="2"/>
        <v>3930978.6100000143</v>
      </c>
    </row>
    <row r="208" spans="1:6" ht="20.25" x14ac:dyDescent="0.25">
      <c r="A208" s="21">
        <v>44539</v>
      </c>
      <c r="B208" s="22" t="s">
        <v>292</v>
      </c>
      <c r="C208" s="23" t="s">
        <v>40</v>
      </c>
      <c r="D208" s="19">
        <v>0</v>
      </c>
      <c r="E208" s="20">
        <v>93.68</v>
      </c>
      <c r="F208" s="26">
        <f t="shared" si="2"/>
        <v>3930884.9300000141</v>
      </c>
    </row>
    <row r="209" spans="1:6" ht="20.25" x14ac:dyDescent="0.25">
      <c r="A209" s="21">
        <v>44539</v>
      </c>
      <c r="B209" s="22" t="s">
        <v>293</v>
      </c>
      <c r="C209" s="23" t="s">
        <v>294</v>
      </c>
      <c r="D209" s="19">
        <v>0</v>
      </c>
      <c r="E209" s="20">
        <v>62450</v>
      </c>
      <c r="F209" s="26">
        <f t="shared" si="2"/>
        <v>3868434.9300000141</v>
      </c>
    </row>
    <row r="210" spans="1:6" ht="20.25" x14ac:dyDescent="0.25">
      <c r="A210" s="21">
        <v>44539</v>
      </c>
      <c r="B210" s="22" t="s">
        <v>295</v>
      </c>
      <c r="C210" s="23" t="s">
        <v>40</v>
      </c>
      <c r="D210" s="19">
        <v>0</v>
      </c>
      <c r="E210" s="20">
        <v>31.8</v>
      </c>
      <c r="F210" s="26">
        <f t="shared" ref="F210:F226" si="3">F209-E210+D210</f>
        <v>3868403.1300000143</v>
      </c>
    </row>
    <row r="211" spans="1:6" ht="20.25" x14ac:dyDescent="0.25">
      <c r="A211" s="21">
        <v>44539</v>
      </c>
      <c r="B211" s="22" t="s">
        <v>296</v>
      </c>
      <c r="C211" s="23" t="s">
        <v>243</v>
      </c>
      <c r="D211" s="19">
        <v>0</v>
      </c>
      <c r="E211" s="20">
        <v>21200</v>
      </c>
      <c r="F211" s="26">
        <f t="shared" si="3"/>
        <v>3847203.1300000143</v>
      </c>
    </row>
    <row r="212" spans="1:6" ht="20.25" x14ac:dyDescent="0.25">
      <c r="A212" s="21">
        <v>44539</v>
      </c>
      <c r="B212" s="22" t="s">
        <v>290</v>
      </c>
      <c r="C212" s="23" t="s">
        <v>297</v>
      </c>
      <c r="D212" s="19">
        <v>0</v>
      </c>
      <c r="E212" s="20">
        <v>41.55</v>
      </c>
      <c r="F212" s="26">
        <f t="shared" si="3"/>
        <v>3847161.5800000145</v>
      </c>
    </row>
    <row r="213" spans="1:6" ht="20.25" x14ac:dyDescent="0.25">
      <c r="A213" s="21">
        <v>44539</v>
      </c>
      <c r="B213" s="22" t="s">
        <v>288</v>
      </c>
      <c r="C213" s="23" t="s">
        <v>298</v>
      </c>
      <c r="D213" s="19">
        <v>0</v>
      </c>
      <c r="E213" s="20">
        <v>1.23</v>
      </c>
      <c r="F213" s="26">
        <f t="shared" si="3"/>
        <v>3847160.3500000145</v>
      </c>
    </row>
    <row r="214" spans="1:6" ht="20.25" x14ac:dyDescent="0.25">
      <c r="A214" s="21">
        <v>44538</v>
      </c>
      <c r="B214" s="22" t="s">
        <v>299</v>
      </c>
      <c r="C214" s="23" t="s">
        <v>40</v>
      </c>
      <c r="D214" s="19">
        <v>0</v>
      </c>
      <c r="E214" s="20">
        <v>93.68</v>
      </c>
      <c r="F214" s="26">
        <f t="shared" si="3"/>
        <v>3847066.6700000144</v>
      </c>
    </row>
    <row r="215" spans="1:6" ht="20.25" x14ac:dyDescent="0.25">
      <c r="A215" s="21">
        <v>44538</v>
      </c>
      <c r="B215" s="22" t="s">
        <v>300</v>
      </c>
      <c r="C215" s="23" t="s">
        <v>301</v>
      </c>
      <c r="D215" s="19">
        <v>0</v>
      </c>
      <c r="E215" s="20">
        <v>62450</v>
      </c>
      <c r="F215" s="26">
        <f t="shared" si="3"/>
        <v>3784616.6700000144</v>
      </c>
    </row>
    <row r="216" spans="1:6" ht="20.25" x14ac:dyDescent="0.25">
      <c r="A216" s="21">
        <v>44538</v>
      </c>
      <c r="B216" s="22" t="s">
        <v>302</v>
      </c>
      <c r="C216" s="23" t="s">
        <v>40</v>
      </c>
      <c r="D216" s="19">
        <v>0</v>
      </c>
      <c r="E216" s="20">
        <v>47.25</v>
      </c>
      <c r="F216" s="26">
        <f t="shared" si="3"/>
        <v>3784569.4200000144</v>
      </c>
    </row>
    <row r="217" spans="1:6" ht="20.25" x14ac:dyDescent="0.25">
      <c r="A217" s="21">
        <v>44538</v>
      </c>
      <c r="B217" s="22" t="s">
        <v>303</v>
      </c>
      <c r="C217" s="23" t="s">
        <v>196</v>
      </c>
      <c r="D217" s="19">
        <v>0</v>
      </c>
      <c r="E217" s="20">
        <v>31500</v>
      </c>
      <c r="F217" s="26">
        <f t="shared" si="3"/>
        <v>3753069.4200000144</v>
      </c>
    </row>
    <row r="218" spans="1:6" ht="20.25" x14ac:dyDescent="0.25">
      <c r="A218" s="21">
        <v>44538</v>
      </c>
      <c r="B218" s="22" t="s">
        <v>304</v>
      </c>
      <c r="C218" s="23" t="s">
        <v>40</v>
      </c>
      <c r="D218" s="19">
        <v>0</v>
      </c>
      <c r="E218" s="20">
        <v>57.6</v>
      </c>
      <c r="F218" s="26">
        <f t="shared" si="3"/>
        <v>3753011.8200000143</v>
      </c>
    </row>
    <row r="219" spans="1:6" ht="20.25" x14ac:dyDescent="0.25">
      <c r="A219" s="21">
        <v>44538</v>
      </c>
      <c r="B219" s="22" t="s">
        <v>305</v>
      </c>
      <c r="C219" s="23" t="s">
        <v>306</v>
      </c>
      <c r="D219" s="19">
        <v>0</v>
      </c>
      <c r="E219" s="20">
        <v>38400</v>
      </c>
      <c r="F219" s="26">
        <f t="shared" si="3"/>
        <v>3714611.8200000143</v>
      </c>
    </row>
    <row r="220" spans="1:6" ht="20.25" x14ac:dyDescent="0.25">
      <c r="A220" s="21">
        <v>44537</v>
      </c>
      <c r="B220" s="22" t="s">
        <v>307</v>
      </c>
      <c r="C220" s="23" t="s">
        <v>308</v>
      </c>
      <c r="D220" s="19">
        <v>0</v>
      </c>
      <c r="E220" s="20">
        <v>1615.5</v>
      </c>
      <c r="F220" s="26">
        <f t="shared" si="3"/>
        <v>3712996.3200000143</v>
      </c>
    </row>
    <row r="221" spans="1:6" ht="20.25" x14ac:dyDescent="0.25">
      <c r="A221" s="21">
        <v>44537</v>
      </c>
      <c r="B221" s="22" t="s">
        <v>309</v>
      </c>
      <c r="C221" s="23" t="s">
        <v>310</v>
      </c>
      <c r="D221" s="19">
        <v>0</v>
      </c>
      <c r="E221" s="20">
        <v>167.64</v>
      </c>
      <c r="F221" s="26">
        <f t="shared" si="3"/>
        <v>3712828.6800000141</v>
      </c>
    </row>
    <row r="222" spans="1:6" ht="20.25" x14ac:dyDescent="0.25">
      <c r="A222" s="21">
        <v>44537</v>
      </c>
      <c r="B222" s="22" t="s">
        <v>311</v>
      </c>
      <c r="C222" s="23" t="s">
        <v>312</v>
      </c>
      <c r="D222" s="19">
        <v>0</v>
      </c>
      <c r="E222" s="20">
        <v>92.83</v>
      </c>
      <c r="F222" s="26">
        <f t="shared" si="3"/>
        <v>3712735.8500000141</v>
      </c>
    </row>
    <row r="223" spans="1:6" ht="20.25" x14ac:dyDescent="0.25">
      <c r="A223" s="21">
        <v>44537</v>
      </c>
      <c r="B223" s="22" t="s">
        <v>313</v>
      </c>
      <c r="C223" s="23" t="s">
        <v>314</v>
      </c>
      <c r="D223" s="19">
        <v>0</v>
      </c>
      <c r="E223" s="20">
        <v>2.25</v>
      </c>
      <c r="F223" s="26">
        <f t="shared" si="3"/>
        <v>3712733.6000000141</v>
      </c>
    </row>
    <row r="224" spans="1:6" ht="20.25" x14ac:dyDescent="0.25">
      <c r="A224" s="21">
        <v>44536</v>
      </c>
      <c r="B224" s="22" t="s">
        <v>315</v>
      </c>
      <c r="C224" s="23" t="s">
        <v>44</v>
      </c>
      <c r="D224" s="19">
        <v>0</v>
      </c>
      <c r="E224" s="20">
        <v>1077000</v>
      </c>
      <c r="F224" s="26">
        <f t="shared" si="3"/>
        <v>2635733.6000000141</v>
      </c>
    </row>
    <row r="225" spans="1:6" ht="20.25" x14ac:dyDescent="0.25">
      <c r="A225" s="21">
        <v>44536</v>
      </c>
      <c r="B225" s="22" t="s">
        <v>316</v>
      </c>
      <c r="C225" s="23" t="s">
        <v>40</v>
      </c>
      <c r="D225" s="19">
        <v>0</v>
      </c>
      <c r="E225" s="20">
        <v>254.22</v>
      </c>
      <c r="F225" s="26">
        <f t="shared" si="3"/>
        <v>2635479.3800000139</v>
      </c>
    </row>
    <row r="226" spans="1:6" ht="20.25" x14ac:dyDescent="0.25">
      <c r="A226" s="21">
        <v>44536</v>
      </c>
      <c r="B226" s="22" t="s">
        <v>317</v>
      </c>
      <c r="C226" s="23" t="s">
        <v>85</v>
      </c>
      <c r="D226" s="19">
        <v>0</v>
      </c>
      <c r="E226" s="20">
        <v>169479.53</v>
      </c>
      <c r="F226" s="26">
        <f t="shared" si="3"/>
        <v>2465999.8500000141</v>
      </c>
    </row>
    <row r="227" spans="1:6" ht="20.25" x14ac:dyDescent="0.25">
      <c r="A227" s="21"/>
      <c r="B227" s="22"/>
      <c r="C227" s="23"/>
      <c r="D227" s="19"/>
      <c r="E227" s="20"/>
      <c r="F227" s="26"/>
    </row>
  </sheetData>
  <autoFilter ref="A15:F130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16:B104">
    <cfRule type="duplicateValues" dxfId="3" priority="34"/>
  </conditionalFormatting>
  <conditionalFormatting sqref="B105:B106">
    <cfRule type="duplicateValues" dxfId="2" priority="35"/>
  </conditionalFormatting>
  <conditionalFormatting sqref="B107:B131">
    <cfRule type="duplicateValues" dxfId="1" priority="38"/>
  </conditionalFormatting>
  <conditionalFormatting sqref="B132:B227">
    <cfRule type="duplicateValues" dxfId="0" priority="39"/>
  </conditionalFormatting>
  <pageMargins left="0.70866141732283505" right="0.70866141732283505" top="0.74803149606299202" bottom="0.74803149606299202" header="0.31496062992126" footer="0.31496062992126"/>
  <pageSetup scale="38" orientation="landscape" r:id="rId1"/>
  <rowBreaks count="2" manualBreakCount="2">
    <brk id="120" max="5" man="1"/>
    <brk id="196" max="5" man="1"/>
  </rowBreaks>
  <ignoredErrors>
    <ignoredError sqref="B40:B2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2021</vt:lpstr>
      <vt:lpstr>'Diciembre 2021'!Área_de_impresión</vt:lpstr>
      <vt:lpstr>'Diciembre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2022-01-11T18:38:31Z</cp:lastPrinted>
  <dcterms:created xsi:type="dcterms:W3CDTF">2019-04-09T12:27:01Z</dcterms:created>
  <dcterms:modified xsi:type="dcterms:W3CDTF">2022-01-11T21:16:57Z</dcterms:modified>
</cp:coreProperties>
</file>