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PDF\"/>
    </mc:Choice>
  </mc:AlternateContent>
  <bookViews>
    <workbookView xWindow="240" yWindow="60" windowWidth="20115" windowHeight="8010"/>
  </bookViews>
  <sheets>
    <sheet name="ERENE 2022" sheetId="1" r:id="rId1"/>
  </sheets>
  <definedNames>
    <definedName name="_xlnm._FilterDatabase" localSheetId="0" hidden="1">'ERENE 2022'!$A$15:$F$104</definedName>
    <definedName name="_xlnm.Print_Area" localSheetId="0">'ERENE 2022'!$A$1:$F$125</definedName>
    <definedName name="_xlnm.Print_Titles" localSheetId="0">'ERENE 2022'!$1:$15</definedName>
  </definedNames>
  <calcPr calcId="152511"/>
</workbook>
</file>

<file path=xl/calcChain.xml><?xml version="1.0" encoding="utf-8"?>
<calcChain xmlns="http://schemas.openxmlformats.org/spreadsheetml/2006/main">
  <c r="F16" i="1" l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</calcChain>
</file>

<file path=xl/sharedStrings.xml><?xml version="1.0" encoding="utf-8"?>
<sst xmlns="http://schemas.openxmlformats.org/spreadsheetml/2006/main" count="174" uniqueCount="131">
  <si>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</si>
  <si>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</si>
  <si>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</si>
  <si>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</si>
  <si>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</si>
  <si>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</si>
  <si>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</si>
  <si>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</si>
  <si>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Centros Tecnologicos Comunitarios</t>
  </si>
  <si>
    <t>240-016503-8</t>
  </si>
  <si>
    <t>Programa Supérate</t>
  </si>
  <si>
    <t xml:space="preserve">                        RD$</t>
  </si>
  <si>
    <t>COMPAÑIA DOMINICANA DE TELEFONO, S.A</t>
  </si>
  <si>
    <t>EDEESTE</t>
  </si>
  <si>
    <t>EDENORTE DOMINICANA S A</t>
  </si>
  <si>
    <t>AYUNTAMIENTO DEL DISTRITO NACIONAL</t>
  </si>
  <si>
    <t>9990002</t>
  </si>
  <si>
    <t>COMISIÓN MANEJO DE CUENTA</t>
  </si>
  <si>
    <t>COBRO IMP DGII 0.15%_TRANS TUB</t>
  </si>
  <si>
    <t>TRANSFERENCIA PROPIA TUBANCOEM</t>
  </si>
  <si>
    <t>TRANSFERENCIA A SERAFIN RUIZ</t>
  </si>
  <si>
    <t>TRANSFERENCIA A DOMINGO VALDEZ VOLQUEZ</t>
  </si>
  <si>
    <t>TRANSFERENCIA A GEOVANI BERNARDO RUIZ ROJ</t>
  </si>
  <si>
    <t>TRANSFERENCIA A CARLOS JOSE URE A QUEZADA</t>
  </si>
  <si>
    <t>TRANSFERENCIA A NELSON MANUEL NUNEZ GIL</t>
  </si>
  <si>
    <t>TRANSFERENCIA A LUIS RICARDO VALERA TINEO</t>
  </si>
  <si>
    <t xml:space="preserve">                                  Del 01 al 31 de ENERO 2022</t>
  </si>
  <si>
    <t>FELIPE ANTONIO TORRES TORRES</t>
  </si>
  <si>
    <t>CORPORACION DEL ACUEDUCTO Y ALCANTARILLADO DE SANTO DOMINGO</t>
  </si>
  <si>
    <t>ERNESTO JOEL RAMIREZ PEÑA</t>
  </si>
  <si>
    <t>YANELBA ELISA ABREU ROJAS DE MAHFOUD</t>
  </si>
  <si>
    <t>ANDRES EMILIO PEGUERO ALFONSECA</t>
  </si>
  <si>
    <t>4524000050028</t>
  </si>
  <si>
    <t>IMP. 0.15-000010432</t>
  </si>
  <si>
    <t>925360565570</t>
  </si>
  <si>
    <t>25360565570</t>
  </si>
  <si>
    <t>TRANSFERENCIA A FERNANDO ERNESTO PENA CAM</t>
  </si>
  <si>
    <t>4524000054619</t>
  </si>
  <si>
    <t>IMP. 0.15-000010439</t>
  </si>
  <si>
    <t>925369431627</t>
  </si>
  <si>
    <t>25369431627</t>
  </si>
  <si>
    <t>TRANSFERENCIA A ELVIN REMIGIO MARTE</t>
  </si>
  <si>
    <t>925369392975</t>
  </si>
  <si>
    <t>25369392975</t>
  </si>
  <si>
    <t>TRANSFERENCIA A ELISANIA JOSEFINA MEJIA T</t>
  </si>
  <si>
    <t>925369362108</t>
  </si>
  <si>
    <t>25369362108</t>
  </si>
  <si>
    <t>TRANSFERENCIA A YESENIA PEÑA ORTIZ</t>
  </si>
  <si>
    <t>925387560204</t>
  </si>
  <si>
    <t>25387560204</t>
  </si>
  <si>
    <t>TRANSFERENCIA A CRISTIAN LEANDRO RIVAS SE</t>
  </si>
  <si>
    <t>925387384360</t>
  </si>
  <si>
    <t>25387384360</t>
  </si>
  <si>
    <t>TRANSFERENCIA A EL PROGRESO DEL LIMON, C.</t>
  </si>
  <si>
    <t>25397783712</t>
  </si>
  <si>
    <t>4524000051856</t>
  </si>
  <si>
    <t>IMP. 0.15-000010443</t>
  </si>
  <si>
    <t>925409827838</t>
  </si>
  <si>
    <t>25409827838</t>
  </si>
  <si>
    <t>TRANSFERENCIA A JULIO DE JESUS PEÑA DIAZ</t>
  </si>
  <si>
    <t>925409694186</t>
  </si>
  <si>
    <t>25409694186</t>
  </si>
  <si>
    <t>TRANSFERENCIA A FELIPE ANTONIO TORRES TOR</t>
  </si>
  <si>
    <t>925409650465</t>
  </si>
  <si>
    <t>25409650465</t>
  </si>
  <si>
    <t>925409613202</t>
  </si>
  <si>
    <t>25409613202</t>
  </si>
  <si>
    <t>925409496488</t>
  </si>
  <si>
    <t>25409496488</t>
  </si>
  <si>
    <t>925409446216</t>
  </si>
  <si>
    <t>25409446216</t>
  </si>
  <si>
    <t>925409369065</t>
  </si>
  <si>
    <t>25409369065</t>
  </si>
  <si>
    <t>925409346616</t>
  </si>
  <si>
    <t>25409346616</t>
  </si>
  <si>
    <t>TRANSFERENCIA A JOAN ANIBAL SANDOVAL GOME</t>
  </si>
  <si>
    <t>925409325365</t>
  </si>
  <si>
    <t>25409325365</t>
  </si>
  <si>
    <t>925409306358</t>
  </si>
  <si>
    <t>25409306358</t>
  </si>
  <si>
    <t>TRANSFERENCIA A ROBERT BAUTISTA MONTERO</t>
  </si>
  <si>
    <t>925409270229</t>
  </si>
  <si>
    <t>25409270229</t>
  </si>
  <si>
    <t>925409243132</t>
  </si>
  <si>
    <t>25409243132</t>
  </si>
  <si>
    <t>TRANSFERENCIA A KATIA JULISSA MOREL</t>
  </si>
  <si>
    <t>925408968028</t>
  </si>
  <si>
    <t>25408968028</t>
  </si>
  <si>
    <t>4524000026831</t>
  </si>
  <si>
    <t>IMP. 0.15-000010440</t>
  </si>
  <si>
    <t>4524000026832</t>
  </si>
  <si>
    <t>IMP. 0.15-000010441</t>
  </si>
  <si>
    <t>4524000026830</t>
  </si>
  <si>
    <t>IMP. 0.15-000010445</t>
  </si>
  <si>
    <t>925441829106</t>
  </si>
  <si>
    <t>25441829106</t>
  </si>
  <si>
    <t>TRANSFERENCIA A GERMAN CRESPO MOREL</t>
  </si>
  <si>
    <t>925441791910</t>
  </si>
  <si>
    <t>25441791910</t>
  </si>
  <si>
    <t>4524000031370</t>
  </si>
  <si>
    <t>IMP. 0.15-000010424</t>
  </si>
  <si>
    <t>4524000040153</t>
  </si>
  <si>
    <t>IMP. 0.15-000010446</t>
  </si>
  <si>
    <t>4524000045409</t>
  </si>
  <si>
    <t>IMP. 0.15-000010442</t>
  </si>
  <si>
    <t>925528116527</t>
  </si>
  <si>
    <t>25528116527</t>
  </si>
  <si>
    <t>TRANSFERENCIA A ENRIQUE MICHAEL HERNANDEZ</t>
  </si>
  <si>
    <t>925528039089</t>
  </si>
  <si>
    <t>25528039089</t>
  </si>
  <si>
    <t>TRANSFERENCIA A BRAYAN JOSE GONZALEZ FRAD</t>
  </si>
  <si>
    <t>925527987065</t>
  </si>
  <si>
    <t>25527987065</t>
  </si>
  <si>
    <t>TRANSFERENCIA A RAPHERSON TINEO RODRIGUEZ</t>
  </si>
  <si>
    <t>4524000050822</t>
  </si>
  <si>
    <t>IMP. 0.15-000010448</t>
  </si>
  <si>
    <t>25586512460</t>
  </si>
  <si>
    <t>TRANSFERENCIA DE RAPHERSON  TINEO RODRIGUE</t>
  </si>
  <si>
    <t>925584297395</t>
  </si>
  <si>
    <t>25584297395</t>
  </si>
  <si>
    <t>925584264269</t>
  </si>
  <si>
    <t>25584264269</t>
  </si>
  <si>
    <t>925584217504</t>
  </si>
  <si>
    <t>25584217504</t>
  </si>
  <si>
    <t>925584188446</t>
  </si>
  <si>
    <t>25584188446</t>
  </si>
  <si>
    <t>925584124917</t>
  </si>
  <si>
    <t>25584124917</t>
  </si>
  <si>
    <t>925583993985</t>
  </si>
  <si>
    <t>25583993985</t>
  </si>
  <si>
    <t xml:space="preserve">NULO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</si>
</sst>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dd&quot;/&quot;mm&quot;/&quot;yyyy"/>
    <numFmt numFmtId="166" formatCode="_-[$RD$-1C0A]* #,##0.00_-;\-[$RD$-1C0A]* #,##0.00_-;_-[$RD$-1C0A]* &quot;-&quot;??_-;_-@_-"/>
  </numFmts>
  <fonts count="1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164" fontId="1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43" fontId="0" fillId="0" borderId="0" xfId="1" applyFont="1"/>
    <xf numFmtId="43" fontId="13" fillId="4" borderId="7" xfId="1" applyFont="1" applyFill="1" applyBorder="1" applyAlignment="1">
      <alignment vertical="center" wrapText="1"/>
    </xf>
    <xf numFmtId="43" fontId="13" fillId="4" borderId="7" xfId="1" applyFont="1" applyFill="1" applyBorder="1" applyAlignment="1">
      <alignment horizontal="right" vertical="center" wrapText="1"/>
    </xf>
    <xf numFmtId="165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left" vertical="top" wrapText="1"/>
    </xf>
    <xf numFmtId="14" fontId="12" fillId="0" borderId="7" xfId="0" applyNumberFormat="1" applyFont="1" applyBorder="1" applyAlignment="1">
      <alignment horizontal="left" vertical="top" wrapText="1"/>
    </xf>
    <xf numFmtId="166" fontId="4" fillId="3" borderId="3" xfId="1" applyNumberFormat="1" applyFont="1" applyFill="1" applyBorder="1" applyAlignment="1">
      <alignment horizontal="center" vertical="center" wrapText="1"/>
    </xf>
    <xf numFmtId="166" fontId="4" fillId="4" borderId="7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</cellXfs>
  <cellStyles count="6">
    <cellStyle name="Millares" xfId="1" builtinId="3"/>
    <cellStyle name="Millares 2" xfId="2"/>
    <cellStyle name="Millares 3" xfId="5"/>
    <cellStyle name="Normal" xfId="0" builtinId="0"/>
    <cellStyle name="Normal 2" xfId="3"/>
    <cellStyle name="Normal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2762250</xdr:colOff>
      <xdr:row>0</xdr:row>
      <xdr:rowOff>217714</xdr:rowOff>
    </xdr:from>
    <xdr:to>
      <xdr:col>2</xdr:col>
      <xdr:colOff>6477000</xdr:colOff>
      <xdr:row>7</xdr:row>
      <xdr:rowOff>202474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5036" y="217714"/>
          <a:ext cx="3714750" cy="188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04"/>
  <sheetViews>
    <sheetView showGridLines="0" tabSelected="1" topLeftCell="A99" zoomScale="70" zoomScaleNormal="70" zoomScaleSheetLayoutView="55" workbookViewId="0">
      <selection activeCell="E18" sqref="E18"/>
    </sheetView>
  </sheetViews>
  <sheetFormatPr baseColWidth="10" defaultRowHeight="15" x14ac:dyDescent="0.25"/>
  <cols>
    <col min="1" max="1" width="17.85546875" customWidth="1"/>
    <col min="2" max="2" width="38.7109375" customWidth="1"/>
    <col min="3" max="3" width="114.85546875" customWidth="1"/>
    <col min="4" max="4" width="25.28515625" style="18" customWidth="1"/>
    <col min="5" max="5" width="27.28515625" style="18" customWidth="1"/>
    <col min="6" max="6" width="30.7109375" style="13" customWidth="1"/>
  </cols>
  <sheetData>
    <row r="1" spans="1:7" s="3" customFormat="1" ht="21" x14ac:dyDescent="0.35">
      <c r="A1" s="1"/>
      <c r="B1" s="1"/>
      <c r="C1" s="1"/>
      <c r="D1" s="14"/>
      <c r="E1" s="14"/>
      <c r="F1" s="12"/>
      <c r="G1" s="2"/>
    </row>
    <row r="2" spans="1:7" s="3" customFormat="1" ht="21" x14ac:dyDescent="0.35">
      <c r="A2" s="1"/>
      <c r="B2" s="1"/>
      <c r="C2" s="1"/>
      <c r="D2" s="14"/>
      <c r="E2" s="14"/>
      <c r="F2" s="12"/>
      <c r="G2" s="2"/>
    </row>
    <row r="3" spans="1:7" s="3" customFormat="1" ht="21" x14ac:dyDescent="0.35">
      <c r="A3" s="1"/>
      <c r="B3" s="1"/>
      <c r="C3" s="1"/>
      <c r="D3" s="14"/>
      <c r="E3" s="14"/>
      <c r="F3" s="12"/>
      <c r="G3" s="2"/>
    </row>
    <row r="4" spans="1:7" s="3" customFormat="1" ht="21" x14ac:dyDescent="0.35">
      <c r="A4" s="1"/>
      <c r="B4" s="1"/>
      <c r="C4" s="1"/>
      <c r="D4" s="14"/>
      <c r="E4" s="14"/>
      <c r="F4" s="12"/>
      <c r="G4" s="2"/>
    </row>
    <row r="5" spans="1:7" s="3" customFormat="1" ht="21" x14ac:dyDescent="0.35">
      <c r="A5" s="1"/>
      <c r="B5" s="1"/>
      <c r="C5" s="1"/>
      <c r="D5" s="14"/>
      <c r="E5" s="14"/>
      <c r="F5" s="12"/>
      <c r="G5" s="2"/>
    </row>
    <row r="6" spans="1:7" s="3" customFormat="1" ht="21" x14ac:dyDescent="0.35">
      <c r="A6" s="1"/>
      <c r="B6" s="1"/>
      <c r="C6" s="1"/>
      <c r="D6" s="14"/>
      <c r="E6" s="14"/>
      <c r="F6" s="12"/>
      <c r="G6" s="2"/>
    </row>
    <row r="7" spans="1:7" s="3" customFormat="1" ht="21" x14ac:dyDescent="0.35">
      <c r="A7" s="1"/>
      <c r="B7" s="1"/>
      <c r="C7" s="1"/>
      <c r="D7" s="14"/>
      <c r="E7" s="14"/>
      <c r="F7" s="12"/>
      <c r="G7" s="2"/>
    </row>
    <row r="8" spans="1:7" s="3" customFormat="1" ht="21" x14ac:dyDescent="0.35">
      <c r="A8" s="1"/>
      <c r="B8" s="1"/>
      <c r="C8" s="1"/>
      <c r="D8" s="14"/>
      <c r="E8" s="14"/>
      <c r="F8" s="12"/>
      <c r="G8" s="2"/>
    </row>
    <row r="9" spans="1:7" s="3" customFormat="1" ht="24.75" x14ac:dyDescent="0.5">
      <c r="A9" s="27" t="s">
        <v>10</v>
      </c>
      <c r="B9" s="27"/>
      <c r="C9" s="27"/>
      <c r="D9" s="27"/>
      <c r="E9" s="27"/>
      <c r="F9" s="27"/>
      <c r="G9" s="2"/>
    </row>
    <row r="10" spans="1:7" s="3" customFormat="1" ht="20.25" x14ac:dyDescent="0.25">
      <c r="A10" s="28" t="s">
        <v>8</v>
      </c>
      <c r="B10" s="28"/>
      <c r="C10" s="28"/>
      <c r="D10" s="28"/>
      <c r="E10" s="28"/>
      <c r="F10" s="28"/>
      <c r="G10" s="2"/>
    </row>
    <row r="11" spans="1:7" s="3" customFormat="1" ht="20.25" x14ac:dyDescent="0.25">
      <c r="A11" s="4"/>
      <c r="B11" s="4"/>
      <c r="C11" s="4" t="s">
        <v>26</v>
      </c>
      <c r="D11" s="15"/>
      <c r="E11" s="15"/>
      <c r="F11" s="11"/>
      <c r="G11" s="2"/>
    </row>
    <row r="12" spans="1:7" s="3" customFormat="1" ht="21" thickBot="1" x14ac:dyDescent="0.3">
      <c r="A12" s="4"/>
      <c r="B12" s="4"/>
      <c r="C12" s="4" t="s">
        <v>11</v>
      </c>
      <c r="D12" s="15"/>
      <c r="E12" s="15"/>
      <c r="F12" s="11"/>
      <c r="G12" s="2"/>
    </row>
    <row r="13" spans="1:7" s="3" customFormat="1" ht="20.25" x14ac:dyDescent="0.25">
      <c r="A13" s="29" t="s">
        <v>0</v>
      </c>
      <c r="B13" s="29"/>
      <c r="C13" s="29"/>
      <c r="D13" s="29" t="s">
        <v>9</v>
      </c>
      <c r="E13" s="29"/>
      <c r="F13" s="29"/>
      <c r="G13" s="2"/>
    </row>
    <row r="14" spans="1:7" s="3" customFormat="1" ht="20.25" x14ac:dyDescent="0.25">
      <c r="A14" s="30"/>
      <c r="B14" s="30"/>
      <c r="C14" s="5"/>
      <c r="D14" s="31" t="s">
        <v>1</v>
      </c>
      <c r="E14" s="31"/>
      <c r="F14" s="25">
        <v>2461106.85</v>
      </c>
      <c r="G14" s="2"/>
    </row>
    <row r="15" spans="1:7" s="3" customFormat="1" ht="40.5" x14ac:dyDescent="0.25">
      <c r="A15" s="6" t="s">
        <v>2</v>
      </c>
      <c r="B15" s="7" t="s">
        <v>3</v>
      </c>
      <c r="C15" s="8" t="s">
        <v>4</v>
      </c>
      <c r="D15" s="16" t="s">
        <v>5</v>
      </c>
      <c r="E15" s="17" t="s">
        <v>6</v>
      </c>
      <c r="F15" s="9" t="s">
        <v>7</v>
      </c>
      <c r="G15" s="2"/>
    </row>
    <row r="16" spans="1:7" s="10" customFormat="1" ht="20.100000000000001" customHeight="1" x14ac:dyDescent="0.3">
      <c r="A16" s="21">
        <v>44575</v>
      </c>
      <c r="B16" s="22">
        <v>10446</v>
      </c>
      <c r="C16" s="23" t="s">
        <v>27</v>
      </c>
      <c r="D16" s="19"/>
      <c r="E16" s="19">
        <v>5600</v>
      </c>
      <c r="F16" s="26">
        <f>F14-E16+D16</f>
        <v>2455506.85</v>
      </c>
    </row>
    <row r="17" spans="1:6" s="10" customFormat="1" ht="20.100000000000001" customHeight="1" x14ac:dyDescent="0.3">
      <c r="A17" s="21">
        <v>44578</v>
      </c>
      <c r="B17" s="22">
        <v>10447</v>
      </c>
      <c r="C17" s="23" t="s">
        <v>130</v>
      </c>
      <c r="D17" s="19"/>
      <c r="E17" s="19">
        <v>0</v>
      </c>
      <c r="F17" s="26">
        <f>F16-E17+D17</f>
        <v>2455506.85</v>
      </c>
    </row>
    <row r="18" spans="1:6" s="10" customFormat="1" ht="20.100000000000001" customHeight="1" x14ac:dyDescent="0.3">
      <c r="A18" s="21">
        <v>44578</v>
      </c>
      <c r="B18" s="22">
        <v>10448</v>
      </c>
      <c r="C18" s="23" t="s">
        <v>13</v>
      </c>
      <c r="D18" s="19"/>
      <c r="E18" s="19">
        <v>477876.78</v>
      </c>
      <c r="F18" s="26">
        <f t="shared" ref="F18:F81" si="0">F17-E18+D18</f>
        <v>1977630.07</v>
      </c>
    </row>
    <row r="19" spans="1:6" s="10" customFormat="1" ht="20.100000000000001" customHeight="1" x14ac:dyDescent="0.3">
      <c r="A19" s="21">
        <v>44580</v>
      </c>
      <c r="B19" s="22">
        <v>10449</v>
      </c>
      <c r="C19" s="23" t="s">
        <v>12</v>
      </c>
      <c r="D19" s="19"/>
      <c r="E19" s="19">
        <v>57270.58</v>
      </c>
      <c r="F19" s="26">
        <f t="shared" si="0"/>
        <v>1920359.49</v>
      </c>
    </row>
    <row r="20" spans="1:6" s="10" customFormat="1" ht="20.100000000000001" customHeight="1" x14ac:dyDescent="0.3">
      <c r="A20" s="21">
        <v>44580</v>
      </c>
      <c r="B20" s="22">
        <v>10450</v>
      </c>
      <c r="C20" s="23" t="s">
        <v>12</v>
      </c>
      <c r="D20" s="19"/>
      <c r="E20" s="20">
        <v>177410.33000000002</v>
      </c>
      <c r="F20" s="26">
        <f t="shared" si="0"/>
        <v>1742949.16</v>
      </c>
    </row>
    <row r="21" spans="1:6" s="10" customFormat="1" ht="20.100000000000001" customHeight="1" x14ac:dyDescent="0.3">
      <c r="A21" s="21">
        <v>44580</v>
      </c>
      <c r="B21" s="22">
        <v>10451</v>
      </c>
      <c r="C21" s="23" t="s">
        <v>15</v>
      </c>
      <c r="D21" s="19"/>
      <c r="E21" s="20">
        <v>1508</v>
      </c>
      <c r="F21" s="26">
        <f t="shared" si="0"/>
        <v>1741441.16</v>
      </c>
    </row>
    <row r="22" spans="1:6" s="10" customFormat="1" ht="20.100000000000001" customHeight="1" x14ac:dyDescent="0.3">
      <c r="A22" s="21">
        <v>44580</v>
      </c>
      <c r="B22" s="22">
        <v>10452</v>
      </c>
      <c r="C22" s="23" t="s">
        <v>12</v>
      </c>
      <c r="D22" s="19"/>
      <c r="E22" s="20">
        <v>149812.5</v>
      </c>
      <c r="F22" s="26">
        <f t="shared" si="0"/>
        <v>1591628.66</v>
      </c>
    </row>
    <row r="23" spans="1:6" s="10" customFormat="1" ht="20.100000000000001" customHeight="1" x14ac:dyDescent="0.3">
      <c r="A23" s="21">
        <v>44580</v>
      </c>
      <c r="B23" s="22">
        <v>10453</v>
      </c>
      <c r="C23" s="23" t="s">
        <v>12</v>
      </c>
      <c r="D23" s="19"/>
      <c r="E23" s="20">
        <v>130627.42</v>
      </c>
      <c r="F23" s="26">
        <f t="shared" si="0"/>
        <v>1461001.24</v>
      </c>
    </row>
    <row r="24" spans="1:6" s="10" customFormat="1" ht="20.100000000000001" customHeight="1" x14ac:dyDescent="0.3">
      <c r="A24" s="21">
        <v>44580</v>
      </c>
      <c r="B24" s="22">
        <v>10454</v>
      </c>
      <c r="C24" s="23" t="s">
        <v>14</v>
      </c>
      <c r="D24" s="19"/>
      <c r="E24" s="20">
        <v>190860.58000000002</v>
      </c>
      <c r="F24" s="26">
        <f t="shared" si="0"/>
        <v>1270140.6599999999</v>
      </c>
    </row>
    <row r="25" spans="1:6" s="10" customFormat="1" ht="20.100000000000001" customHeight="1" x14ac:dyDescent="0.3">
      <c r="A25" s="21">
        <v>44580</v>
      </c>
      <c r="B25" s="22">
        <v>10455</v>
      </c>
      <c r="C25" s="23" t="s">
        <v>12</v>
      </c>
      <c r="D25" s="19"/>
      <c r="E25" s="20">
        <v>184768.75</v>
      </c>
      <c r="F25" s="26">
        <f t="shared" si="0"/>
        <v>1085371.9099999999</v>
      </c>
    </row>
    <row r="26" spans="1:6" s="10" customFormat="1" ht="20.100000000000001" customHeight="1" x14ac:dyDescent="0.3">
      <c r="A26" s="21">
        <v>44580</v>
      </c>
      <c r="B26" s="22">
        <v>10456</v>
      </c>
      <c r="C26" s="23" t="s">
        <v>28</v>
      </c>
      <c r="D26" s="19"/>
      <c r="E26" s="20">
        <v>1635.2</v>
      </c>
      <c r="F26" s="26">
        <f t="shared" si="0"/>
        <v>1083736.71</v>
      </c>
    </row>
    <row r="27" spans="1:6" s="10" customFormat="1" ht="20.100000000000001" customHeight="1" x14ac:dyDescent="0.3">
      <c r="A27" s="21">
        <v>44580</v>
      </c>
      <c r="B27" s="22">
        <v>10457</v>
      </c>
      <c r="C27" s="23" t="s">
        <v>12</v>
      </c>
      <c r="D27" s="19"/>
      <c r="E27" s="20">
        <v>322597.14</v>
      </c>
      <c r="F27" s="26">
        <f t="shared" si="0"/>
        <v>761139.57</v>
      </c>
    </row>
    <row r="28" spans="1:6" s="10" customFormat="1" ht="20.100000000000001" customHeight="1" x14ac:dyDescent="0.3">
      <c r="A28" s="21">
        <v>44592</v>
      </c>
      <c r="B28" s="22">
        <v>10458</v>
      </c>
      <c r="C28" s="23" t="s">
        <v>29</v>
      </c>
      <c r="D28" s="19"/>
      <c r="E28" s="20">
        <v>180000</v>
      </c>
      <c r="F28" s="26">
        <f t="shared" si="0"/>
        <v>581139.56999999995</v>
      </c>
    </row>
    <row r="29" spans="1:6" s="10" customFormat="1" ht="20.100000000000001" customHeight="1" x14ac:dyDescent="0.3">
      <c r="A29" s="21">
        <v>44592</v>
      </c>
      <c r="B29" s="22">
        <v>10459</v>
      </c>
      <c r="C29" s="23" t="s">
        <v>30</v>
      </c>
      <c r="D29" s="19"/>
      <c r="E29" s="20">
        <v>135000</v>
      </c>
      <c r="F29" s="26">
        <f t="shared" si="0"/>
        <v>446139.56999999995</v>
      </c>
    </row>
    <row r="30" spans="1:6" s="10" customFormat="1" ht="20.100000000000001" customHeight="1" x14ac:dyDescent="0.3">
      <c r="A30" s="21">
        <v>44592</v>
      </c>
      <c r="B30" s="22">
        <v>10460</v>
      </c>
      <c r="C30" s="23" t="s">
        <v>31</v>
      </c>
      <c r="D30" s="19"/>
      <c r="E30" s="20">
        <v>90000</v>
      </c>
      <c r="F30" s="26">
        <f t="shared" si="0"/>
        <v>356139.56999999995</v>
      </c>
    </row>
    <row r="31" spans="1:6" s="10" customFormat="1" ht="20.100000000000001" customHeight="1" x14ac:dyDescent="0.3">
      <c r="A31" s="21">
        <v>44564</v>
      </c>
      <c r="B31" s="22" t="s">
        <v>32</v>
      </c>
      <c r="C31" s="23" t="s">
        <v>33</v>
      </c>
      <c r="D31" s="19">
        <v>0</v>
      </c>
      <c r="E31" s="20">
        <v>345.77</v>
      </c>
      <c r="F31" s="26">
        <f t="shared" si="0"/>
        <v>355793.79999999993</v>
      </c>
    </row>
    <row r="32" spans="1:6" s="10" customFormat="1" ht="20.100000000000001" customHeight="1" x14ac:dyDescent="0.3">
      <c r="A32" s="21">
        <v>44567</v>
      </c>
      <c r="B32" s="22" t="s">
        <v>34</v>
      </c>
      <c r="C32" s="23" t="s">
        <v>18</v>
      </c>
      <c r="D32" s="19">
        <v>0</v>
      </c>
      <c r="E32" s="19">
        <v>31.8</v>
      </c>
      <c r="F32" s="26">
        <f t="shared" si="0"/>
        <v>355761.99999999994</v>
      </c>
    </row>
    <row r="33" spans="1:6" s="10" customFormat="1" ht="20.100000000000001" customHeight="1" x14ac:dyDescent="0.3">
      <c r="A33" s="21">
        <v>44567</v>
      </c>
      <c r="B33" s="22" t="s">
        <v>35</v>
      </c>
      <c r="C33" s="23" t="s">
        <v>36</v>
      </c>
      <c r="D33" s="19">
        <v>0</v>
      </c>
      <c r="E33" s="19">
        <v>21200</v>
      </c>
      <c r="F33" s="26">
        <f t="shared" si="0"/>
        <v>334561.99999999994</v>
      </c>
    </row>
    <row r="34" spans="1:6" s="10" customFormat="1" ht="20.100000000000001" customHeight="1" x14ac:dyDescent="0.3">
      <c r="A34" s="21">
        <v>44567</v>
      </c>
      <c r="B34" s="22" t="s">
        <v>37</v>
      </c>
      <c r="C34" s="23" t="s">
        <v>38</v>
      </c>
      <c r="D34" s="19">
        <v>0</v>
      </c>
      <c r="E34" s="20">
        <v>669.31</v>
      </c>
      <c r="F34" s="26">
        <f t="shared" si="0"/>
        <v>333892.68999999994</v>
      </c>
    </row>
    <row r="35" spans="1:6" s="10" customFormat="1" ht="20.100000000000001" customHeight="1" x14ac:dyDescent="0.3">
      <c r="A35" s="21">
        <v>44568</v>
      </c>
      <c r="B35" s="22" t="s">
        <v>39</v>
      </c>
      <c r="C35" s="23" t="s">
        <v>18</v>
      </c>
      <c r="D35" s="19">
        <v>0</v>
      </c>
      <c r="E35" s="20">
        <v>15.08</v>
      </c>
      <c r="F35" s="26">
        <f t="shared" si="0"/>
        <v>333877.60999999993</v>
      </c>
    </row>
    <row r="36" spans="1:6" s="10" customFormat="1" ht="20.100000000000001" customHeight="1" x14ac:dyDescent="0.3">
      <c r="A36" s="21">
        <v>44568</v>
      </c>
      <c r="B36" s="22" t="s">
        <v>40</v>
      </c>
      <c r="C36" s="23" t="s">
        <v>41</v>
      </c>
      <c r="D36" s="19">
        <v>0</v>
      </c>
      <c r="E36" s="20">
        <v>10050</v>
      </c>
      <c r="F36" s="26">
        <f t="shared" si="0"/>
        <v>323827.60999999993</v>
      </c>
    </row>
    <row r="37" spans="1:6" s="10" customFormat="1" ht="20.100000000000001" customHeight="1" x14ac:dyDescent="0.3">
      <c r="A37" s="21">
        <v>44568</v>
      </c>
      <c r="B37" s="22" t="s">
        <v>42</v>
      </c>
      <c r="C37" s="23" t="s">
        <v>18</v>
      </c>
      <c r="D37" s="19">
        <v>0</v>
      </c>
      <c r="E37" s="20">
        <v>13.73</v>
      </c>
      <c r="F37" s="26">
        <f t="shared" si="0"/>
        <v>323813.87999999995</v>
      </c>
    </row>
    <row r="38" spans="1:6" s="10" customFormat="1" ht="20.100000000000001" customHeight="1" x14ac:dyDescent="0.3">
      <c r="A38" s="21">
        <v>44568</v>
      </c>
      <c r="B38" s="22" t="s">
        <v>43</v>
      </c>
      <c r="C38" s="23" t="s">
        <v>44</v>
      </c>
      <c r="D38" s="19">
        <v>0</v>
      </c>
      <c r="E38" s="20">
        <v>9150</v>
      </c>
      <c r="F38" s="26">
        <f t="shared" si="0"/>
        <v>314663.87999999995</v>
      </c>
    </row>
    <row r="39" spans="1:6" s="10" customFormat="1" ht="20.100000000000001" customHeight="1" x14ac:dyDescent="0.3">
      <c r="A39" s="21">
        <v>44568</v>
      </c>
      <c r="B39" s="22" t="s">
        <v>45</v>
      </c>
      <c r="C39" s="23" t="s">
        <v>18</v>
      </c>
      <c r="D39" s="19">
        <v>0</v>
      </c>
      <c r="E39" s="20">
        <v>12.38</v>
      </c>
      <c r="F39" s="26">
        <f t="shared" si="0"/>
        <v>314651.49999999994</v>
      </c>
    </row>
    <row r="40" spans="1:6" s="10" customFormat="1" ht="20.100000000000001" customHeight="1" x14ac:dyDescent="0.3">
      <c r="A40" s="21">
        <v>44568</v>
      </c>
      <c r="B40" s="22" t="s">
        <v>46</v>
      </c>
      <c r="C40" s="23" t="s">
        <v>47</v>
      </c>
      <c r="D40" s="19">
        <v>0</v>
      </c>
      <c r="E40" s="19">
        <v>8250</v>
      </c>
      <c r="F40" s="26">
        <f t="shared" si="0"/>
        <v>306401.49999999994</v>
      </c>
    </row>
    <row r="41" spans="1:6" s="10" customFormat="1" ht="20.100000000000001" customHeight="1" x14ac:dyDescent="0.3">
      <c r="A41" s="21">
        <v>44572</v>
      </c>
      <c r="B41" s="22" t="s">
        <v>48</v>
      </c>
      <c r="C41" s="23" t="s">
        <v>18</v>
      </c>
      <c r="D41" s="19">
        <v>0</v>
      </c>
      <c r="E41" s="20">
        <v>13.73</v>
      </c>
      <c r="F41" s="26">
        <f t="shared" si="0"/>
        <v>306387.76999999996</v>
      </c>
    </row>
    <row r="42" spans="1:6" s="10" customFormat="1" ht="20.100000000000001" customHeight="1" x14ac:dyDescent="0.3">
      <c r="A42" s="21">
        <v>44572</v>
      </c>
      <c r="B42" s="22" t="s">
        <v>49</v>
      </c>
      <c r="C42" s="23" t="s">
        <v>50</v>
      </c>
      <c r="D42" s="19">
        <v>0</v>
      </c>
      <c r="E42" s="20">
        <v>9150</v>
      </c>
      <c r="F42" s="26">
        <f t="shared" si="0"/>
        <v>297237.76999999996</v>
      </c>
    </row>
    <row r="43" spans="1:6" s="10" customFormat="1" ht="20.100000000000001" customHeight="1" x14ac:dyDescent="0.3">
      <c r="A43" s="21">
        <v>44572</v>
      </c>
      <c r="B43" s="22" t="s">
        <v>51</v>
      </c>
      <c r="C43" s="23" t="s">
        <v>18</v>
      </c>
      <c r="D43" s="19">
        <v>0</v>
      </c>
      <c r="E43" s="20">
        <v>12.59</v>
      </c>
      <c r="F43" s="26">
        <f t="shared" si="0"/>
        <v>297225.17999999993</v>
      </c>
    </row>
    <row r="44" spans="1:6" s="10" customFormat="1" ht="20.100000000000001" customHeight="1" x14ac:dyDescent="0.3">
      <c r="A44" s="21">
        <v>44572</v>
      </c>
      <c r="B44" s="22" t="s">
        <v>52</v>
      </c>
      <c r="C44" s="23" t="s">
        <v>53</v>
      </c>
      <c r="D44" s="19">
        <v>0</v>
      </c>
      <c r="E44" s="20">
        <v>8394.77</v>
      </c>
      <c r="F44" s="26">
        <f t="shared" si="0"/>
        <v>288830.40999999992</v>
      </c>
    </row>
    <row r="45" spans="1:6" s="10" customFormat="1" ht="20.100000000000001" customHeight="1" x14ac:dyDescent="0.3">
      <c r="A45" s="21">
        <v>44573</v>
      </c>
      <c r="B45" s="22" t="s">
        <v>54</v>
      </c>
      <c r="C45" s="23" t="s">
        <v>19</v>
      </c>
      <c r="D45" s="19">
        <v>0</v>
      </c>
      <c r="E45" s="20">
        <v>26158.720000000001</v>
      </c>
      <c r="F45" s="26">
        <f t="shared" si="0"/>
        <v>262671.68999999994</v>
      </c>
    </row>
    <row r="46" spans="1:6" s="10" customFormat="1" ht="20.100000000000001" customHeight="1" x14ac:dyDescent="0.3">
      <c r="A46" s="21">
        <v>44573</v>
      </c>
      <c r="B46" s="22" t="s">
        <v>55</v>
      </c>
      <c r="C46" s="23" t="s">
        <v>56</v>
      </c>
      <c r="D46" s="19">
        <v>0</v>
      </c>
      <c r="E46" s="19">
        <v>179.39</v>
      </c>
      <c r="F46" s="26">
        <f t="shared" si="0"/>
        <v>262492.29999999993</v>
      </c>
    </row>
    <row r="47" spans="1:6" s="10" customFormat="1" ht="20.100000000000001" customHeight="1" x14ac:dyDescent="0.3">
      <c r="A47" s="21">
        <v>44574</v>
      </c>
      <c r="B47" s="22" t="s">
        <v>57</v>
      </c>
      <c r="C47" s="23" t="s">
        <v>18</v>
      </c>
      <c r="D47" s="19">
        <v>0</v>
      </c>
      <c r="E47" s="20">
        <v>4.2</v>
      </c>
      <c r="F47" s="26">
        <f t="shared" si="0"/>
        <v>262488.09999999992</v>
      </c>
    </row>
    <row r="48" spans="1:6" s="10" customFormat="1" ht="20.100000000000001" customHeight="1" x14ac:dyDescent="0.3">
      <c r="A48" s="21">
        <v>44574</v>
      </c>
      <c r="B48" s="22" t="s">
        <v>58</v>
      </c>
      <c r="C48" s="23" t="s">
        <v>59</v>
      </c>
      <c r="D48" s="19">
        <v>0</v>
      </c>
      <c r="E48" s="20">
        <v>2800</v>
      </c>
      <c r="F48" s="26">
        <f t="shared" si="0"/>
        <v>259688.09999999992</v>
      </c>
    </row>
    <row r="49" spans="1:6" s="10" customFormat="1" ht="20.100000000000001" customHeight="1" x14ac:dyDescent="0.3">
      <c r="A49" s="21">
        <v>44574</v>
      </c>
      <c r="B49" s="22" t="s">
        <v>60</v>
      </c>
      <c r="C49" s="23" t="s">
        <v>18</v>
      </c>
      <c r="D49" s="19">
        <v>0</v>
      </c>
      <c r="E49" s="20">
        <v>19.579999999999998</v>
      </c>
      <c r="F49" s="26">
        <f t="shared" si="0"/>
        <v>259668.51999999993</v>
      </c>
    </row>
    <row r="50" spans="1:6" s="10" customFormat="1" ht="20.100000000000001" customHeight="1" x14ac:dyDescent="0.3">
      <c r="A50" s="21">
        <v>44574</v>
      </c>
      <c r="B50" s="22" t="s">
        <v>61</v>
      </c>
      <c r="C50" s="23" t="s">
        <v>62</v>
      </c>
      <c r="D50" s="19">
        <v>0</v>
      </c>
      <c r="E50" s="20">
        <v>13050</v>
      </c>
      <c r="F50" s="26">
        <f t="shared" si="0"/>
        <v>246618.51999999993</v>
      </c>
    </row>
    <row r="51" spans="1:6" s="10" customFormat="1" ht="20.100000000000001" customHeight="1" x14ac:dyDescent="0.3">
      <c r="A51" s="21">
        <v>44574</v>
      </c>
      <c r="B51" s="22" t="s">
        <v>63</v>
      </c>
      <c r="C51" s="23" t="s">
        <v>18</v>
      </c>
      <c r="D51" s="19">
        <v>0</v>
      </c>
      <c r="E51" s="20">
        <v>19.579999999999998</v>
      </c>
      <c r="F51" s="26">
        <f t="shared" si="0"/>
        <v>246598.93999999994</v>
      </c>
    </row>
    <row r="52" spans="1:6" s="10" customFormat="1" ht="20.100000000000001" customHeight="1" x14ac:dyDescent="0.3">
      <c r="A52" s="21">
        <v>44574</v>
      </c>
      <c r="B52" s="22" t="s">
        <v>64</v>
      </c>
      <c r="C52" s="23" t="s">
        <v>20</v>
      </c>
      <c r="D52" s="19">
        <v>0</v>
      </c>
      <c r="E52" s="20">
        <v>13050</v>
      </c>
      <c r="F52" s="26">
        <f t="shared" si="0"/>
        <v>233548.93999999994</v>
      </c>
    </row>
    <row r="53" spans="1:6" s="10" customFormat="1" ht="20.100000000000001" customHeight="1" x14ac:dyDescent="0.3">
      <c r="A53" s="21">
        <v>44574</v>
      </c>
      <c r="B53" s="22" t="s">
        <v>65</v>
      </c>
      <c r="C53" s="23" t="s">
        <v>18</v>
      </c>
      <c r="D53" s="19">
        <v>0</v>
      </c>
      <c r="E53" s="20">
        <v>19.579999999999998</v>
      </c>
      <c r="F53" s="26">
        <f t="shared" si="0"/>
        <v>233529.35999999996</v>
      </c>
    </row>
    <row r="54" spans="1:6" s="10" customFormat="1" ht="20.100000000000001" customHeight="1" x14ac:dyDescent="0.3">
      <c r="A54" s="21">
        <v>44574</v>
      </c>
      <c r="B54" s="22" t="s">
        <v>66</v>
      </c>
      <c r="C54" s="23" t="s">
        <v>23</v>
      </c>
      <c r="D54" s="19">
        <v>0</v>
      </c>
      <c r="E54" s="20">
        <v>13050</v>
      </c>
      <c r="F54" s="26">
        <f t="shared" si="0"/>
        <v>220479.35999999996</v>
      </c>
    </row>
    <row r="55" spans="1:6" s="10" customFormat="1" ht="20.100000000000001" customHeight="1" x14ac:dyDescent="0.3">
      <c r="A55" s="21">
        <v>44574</v>
      </c>
      <c r="B55" s="22" t="s">
        <v>67</v>
      </c>
      <c r="C55" s="23" t="s">
        <v>18</v>
      </c>
      <c r="D55" s="19">
        <v>0</v>
      </c>
      <c r="E55" s="20">
        <v>20.7</v>
      </c>
      <c r="F55" s="26">
        <f t="shared" si="0"/>
        <v>220458.65999999995</v>
      </c>
    </row>
    <row r="56" spans="1:6" s="10" customFormat="1" ht="20.100000000000001" customHeight="1" x14ac:dyDescent="0.3">
      <c r="A56" s="21">
        <v>44574</v>
      </c>
      <c r="B56" s="22" t="s">
        <v>68</v>
      </c>
      <c r="C56" s="23" t="s">
        <v>22</v>
      </c>
      <c r="D56" s="19">
        <v>0</v>
      </c>
      <c r="E56" s="20">
        <v>13800</v>
      </c>
      <c r="F56" s="26">
        <f t="shared" si="0"/>
        <v>206658.65999999995</v>
      </c>
    </row>
    <row r="57" spans="1:6" s="10" customFormat="1" ht="20.100000000000001" customHeight="1" x14ac:dyDescent="0.3">
      <c r="A57" s="21">
        <v>44574</v>
      </c>
      <c r="B57" s="22" t="s">
        <v>69</v>
      </c>
      <c r="C57" s="23" t="s">
        <v>18</v>
      </c>
      <c r="D57" s="19">
        <v>0</v>
      </c>
      <c r="E57" s="20">
        <v>13.73</v>
      </c>
      <c r="F57" s="26">
        <f t="shared" si="0"/>
        <v>206644.92999999993</v>
      </c>
    </row>
    <row r="58" spans="1:6" s="10" customFormat="1" ht="20.100000000000001" customHeight="1" x14ac:dyDescent="0.3">
      <c r="A58" s="21">
        <v>44574</v>
      </c>
      <c r="B58" s="22" t="s">
        <v>70</v>
      </c>
      <c r="C58" s="23" t="s">
        <v>62</v>
      </c>
      <c r="D58" s="19">
        <v>0</v>
      </c>
      <c r="E58" s="20">
        <v>9150</v>
      </c>
      <c r="F58" s="26">
        <f t="shared" si="0"/>
        <v>197494.92999999993</v>
      </c>
    </row>
    <row r="59" spans="1:6" s="10" customFormat="1" ht="20.100000000000001" customHeight="1" x14ac:dyDescent="0.3">
      <c r="A59" s="21">
        <v>44574</v>
      </c>
      <c r="B59" s="22" t="s">
        <v>71</v>
      </c>
      <c r="C59" s="23" t="s">
        <v>18</v>
      </c>
      <c r="D59" s="19">
        <v>0</v>
      </c>
      <c r="E59" s="20">
        <v>2.25</v>
      </c>
      <c r="F59" s="26">
        <f t="shared" si="0"/>
        <v>197492.67999999993</v>
      </c>
    </row>
    <row r="60" spans="1:6" s="10" customFormat="1" ht="20.100000000000001" customHeight="1" x14ac:dyDescent="0.3">
      <c r="A60" s="21">
        <v>44574</v>
      </c>
      <c r="B60" s="22" t="s">
        <v>72</v>
      </c>
      <c r="C60" s="23" t="s">
        <v>59</v>
      </c>
      <c r="D60" s="19">
        <v>0</v>
      </c>
      <c r="E60" s="20">
        <v>1500</v>
      </c>
      <c r="F60" s="26">
        <f t="shared" si="0"/>
        <v>195992.67999999993</v>
      </c>
    </row>
    <row r="61" spans="1:6" s="10" customFormat="1" ht="20.100000000000001" customHeight="1" x14ac:dyDescent="0.3">
      <c r="A61" s="21">
        <v>44574</v>
      </c>
      <c r="B61" s="22" t="s">
        <v>73</v>
      </c>
      <c r="C61" s="23" t="s">
        <v>18</v>
      </c>
      <c r="D61" s="19">
        <v>0</v>
      </c>
      <c r="E61" s="20">
        <v>13.73</v>
      </c>
      <c r="F61" s="26">
        <f t="shared" si="0"/>
        <v>195978.94999999992</v>
      </c>
    </row>
    <row r="62" spans="1:6" s="10" customFormat="1" ht="20.100000000000001" customHeight="1" x14ac:dyDescent="0.3">
      <c r="A62" s="21">
        <v>44574</v>
      </c>
      <c r="B62" s="22" t="s">
        <v>74</v>
      </c>
      <c r="C62" s="23" t="s">
        <v>75</v>
      </c>
      <c r="D62" s="19">
        <v>0</v>
      </c>
      <c r="E62" s="20">
        <v>9150</v>
      </c>
      <c r="F62" s="26">
        <f t="shared" si="0"/>
        <v>186828.94999999992</v>
      </c>
    </row>
    <row r="63" spans="1:6" s="10" customFormat="1" ht="20.100000000000001" customHeight="1" x14ac:dyDescent="0.3">
      <c r="A63" s="21">
        <v>44574</v>
      </c>
      <c r="B63" s="22" t="s">
        <v>76</v>
      </c>
      <c r="C63" s="23" t="s">
        <v>18</v>
      </c>
      <c r="D63" s="19">
        <v>0</v>
      </c>
      <c r="E63" s="20">
        <v>2.85</v>
      </c>
      <c r="F63" s="26">
        <f t="shared" si="0"/>
        <v>186826.09999999992</v>
      </c>
    </row>
    <row r="64" spans="1:6" s="10" customFormat="1" ht="20.100000000000001" customHeight="1" x14ac:dyDescent="0.3">
      <c r="A64" s="21">
        <v>44574</v>
      </c>
      <c r="B64" s="22" t="s">
        <v>77</v>
      </c>
      <c r="C64" s="23" t="s">
        <v>25</v>
      </c>
      <c r="D64" s="19">
        <v>0</v>
      </c>
      <c r="E64" s="20">
        <v>1900</v>
      </c>
      <c r="F64" s="26">
        <f t="shared" si="0"/>
        <v>184926.09999999992</v>
      </c>
    </row>
    <row r="65" spans="1:6" s="10" customFormat="1" ht="20.100000000000001" customHeight="1" x14ac:dyDescent="0.3">
      <c r="A65" s="21">
        <v>44574</v>
      </c>
      <c r="B65" s="22" t="s">
        <v>78</v>
      </c>
      <c r="C65" s="23" t="s">
        <v>18</v>
      </c>
      <c r="D65" s="19">
        <v>0</v>
      </c>
      <c r="E65" s="20">
        <v>19.579999999999998</v>
      </c>
      <c r="F65" s="26">
        <f t="shared" si="0"/>
        <v>184906.51999999993</v>
      </c>
    </row>
    <row r="66" spans="1:6" s="10" customFormat="1" ht="20.100000000000001" customHeight="1" x14ac:dyDescent="0.3">
      <c r="A66" s="21">
        <v>44574</v>
      </c>
      <c r="B66" s="22" t="s">
        <v>79</v>
      </c>
      <c r="C66" s="23" t="s">
        <v>80</v>
      </c>
      <c r="D66" s="19">
        <v>0</v>
      </c>
      <c r="E66" s="20">
        <v>13050</v>
      </c>
      <c r="F66" s="26">
        <f t="shared" si="0"/>
        <v>171856.51999999993</v>
      </c>
    </row>
    <row r="67" spans="1:6" s="10" customFormat="1" ht="20.100000000000001" customHeight="1" x14ac:dyDescent="0.3">
      <c r="A67" s="21">
        <v>44574</v>
      </c>
      <c r="B67" s="22" t="s">
        <v>81</v>
      </c>
      <c r="C67" s="23" t="s">
        <v>18</v>
      </c>
      <c r="D67" s="19">
        <v>0</v>
      </c>
      <c r="E67" s="20">
        <v>12.83</v>
      </c>
      <c r="F67" s="26">
        <f t="shared" si="0"/>
        <v>171843.68999999994</v>
      </c>
    </row>
    <row r="68" spans="1:6" s="10" customFormat="1" ht="20.100000000000001" customHeight="1" x14ac:dyDescent="0.3">
      <c r="A68" s="21">
        <v>44574</v>
      </c>
      <c r="B68" s="22" t="s">
        <v>82</v>
      </c>
      <c r="C68" s="23" t="s">
        <v>80</v>
      </c>
      <c r="D68" s="19">
        <v>0</v>
      </c>
      <c r="E68" s="20">
        <v>8550</v>
      </c>
      <c r="F68" s="26">
        <f t="shared" si="0"/>
        <v>163293.68999999994</v>
      </c>
    </row>
    <row r="69" spans="1:6" s="10" customFormat="1" ht="20.100000000000001" customHeight="1" x14ac:dyDescent="0.3">
      <c r="A69" s="21">
        <v>44574</v>
      </c>
      <c r="B69" s="22" t="s">
        <v>83</v>
      </c>
      <c r="C69" s="23" t="s">
        <v>18</v>
      </c>
      <c r="D69" s="19">
        <v>0</v>
      </c>
      <c r="E69" s="19">
        <v>2.63</v>
      </c>
      <c r="F69" s="26">
        <f t="shared" si="0"/>
        <v>163291.05999999994</v>
      </c>
    </row>
    <row r="70" spans="1:6" s="10" customFormat="1" ht="20.100000000000001" customHeight="1" x14ac:dyDescent="0.3">
      <c r="A70" s="21">
        <v>44574</v>
      </c>
      <c r="B70" s="22" t="s">
        <v>84</v>
      </c>
      <c r="C70" s="23" t="s">
        <v>85</v>
      </c>
      <c r="D70" s="19">
        <v>0</v>
      </c>
      <c r="E70" s="20">
        <v>1750</v>
      </c>
      <c r="F70" s="26">
        <f t="shared" si="0"/>
        <v>161541.05999999994</v>
      </c>
    </row>
    <row r="71" spans="1:6" s="10" customFormat="1" ht="20.100000000000001" customHeight="1" x14ac:dyDescent="0.3">
      <c r="A71" s="21">
        <v>44574</v>
      </c>
      <c r="B71" s="22" t="s">
        <v>86</v>
      </c>
      <c r="C71" s="23" t="s">
        <v>18</v>
      </c>
      <c r="D71" s="19">
        <v>0</v>
      </c>
      <c r="E71" s="20">
        <v>2.5499999999999998</v>
      </c>
      <c r="F71" s="26">
        <f t="shared" si="0"/>
        <v>161538.50999999995</v>
      </c>
    </row>
    <row r="72" spans="1:6" s="10" customFormat="1" ht="20.100000000000001" customHeight="1" x14ac:dyDescent="0.3">
      <c r="A72" s="21">
        <v>44574</v>
      </c>
      <c r="B72" s="22" t="s">
        <v>87</v>
      </c>
      <c r="C72" s="23" t="s">
        <v>21</v>
      </c>
      <c r="D72" s="19">
        <v>0</v>
      </c>
      <c r="E72" s="20">
        <v>1700</v>
      </c>
      <c r="F72" s="26">
        <f t="shared" si="0"/>
        <v>159838.50999999995</v>
      </c>
    </row>
    <row r="73" spans="1:6" s="10" customFormat="1" ht="20.100000000000001" customHeight="1" x14ac:dyDescent="0.3">
      <c r="A73" s="21">
        <v>44575</v>
      </c>
      <c r="B73" s="22" t="s">
        <v>88</v>
      </c>
      <c r="C73" s="23" t="s">
        <v>89</v>
      </c>
      <c r="D73" s="19">
        <v>0</v>
      </c>
      <c r="E73" s="20">
        <v>484.58</v>
      </c>
      <c r="F73" s="26">
        <f t="shared" si="0"/>
        <v>159353.92999999996</v>
      </c>
    </row>
    <row r="74" spans="1:6" s="10" customFormat="1" ht="20.100000000000001" customHeight="1" x14ac:dyDescent="0.3">
      <c r="A74" s="21">
        <v>44575</v>
      </c>
      <c r="B74" s="22" t="s">
        <v>90</v>
      </c>
      <c r="C74" s="23" t="s">
        <v>91</v>
      </c>
      <c r="D74" s="19">
        <v>0</v>
      </c>
      <c r="E74" s="20">
        <v>66.540000000000006</v>
      </c>
      <c r="F74" s="26">
        <f t="shared" si="0"/>
        <v>159287.38999999996</v>
      </c>
    </row>
    <row r="75" spans="1:6" s="10" customFormat="1" ht="20.100000000000001" customHeight="1" x14ac:dyDescent="0.3">
      <c r="A75" s="21">
        <v>44575</v>
      </c>
      <c r="B75" s="22" t="s">
        <v>92</v>
      </c>
      <c r="C75" s="23" t="s">
        <v>93</v>
      </c>
      <c r="D75" s="19">
        <v>0</v>
      </c>
      <c r="E75" s="20">
        <v>2.0299999999999998</v>
      </c>
      <c r="F75" s="26">
        <f t="shared" si="0"/>
        <v>159285.35999999996</v>
      </c>
    </row>
    <row r="76" spans="1:6" s="10" customFormat="1" ht="20.100000000000001" customHeight="1" x14ac:dyDescent="0.3">
      <c r="A76" s="21">
        <v>44578</v>
      </c>
      <c r="B76" s="22" t="s">
        <v>94</v>
      </c>
      <c r="C76" s="23" t="s">
        <v>18</v>
      </c>
      <c r="D76" s="19">
        <v>0</v>
      </c>
      <c r="E76" s="20">
        <v>20.7</v>
      </c>
      <c r="F76" s="26">
        <f t="shared" si="0"/>
        <v>159264.65999999995</v>
      </c>
    </row>
    <row r="77" spans="1:6" s="10" customFormat="1" ht="20.100000000000001" customHeight="1" x14ac:dyDescent="0.3">
      <c r="A77" s="21">
        <v>44578</v>
      </c>
      <c r="B77" s="22" t="s">
        <v>95</v>
      </c>
      <c r="C77" s="23" t="s">
        <v>96</v>
      </c>
      <c r="D77" s="19">
        <v>0</v>
      </c>
      <c r="E77" s="20">
        <v>13800</v>
      </c>
      <c r="F77" s="26">
        <f t="shared" si="0"/>
        <v>145464.65999999995</v>
      </c>
    </row>
    <row r="78" spans="1:6" s="10" customFormat="1" ht="20.100000000000001" customHeight="1" x14ac:dyDescent="0.3">
      <c r="A78" s="21">
        <v>44578</v>
      </c>
      <c r="B78" s="22" t="s">
        <v>97</v>
      </c>
      <c r="C78" s="23" t="s">
        <v>18</v>
      </c>
      <c r="D78" s="19">
        <v>0</v>
      </c>
      <c r="E78" s="20">
        <v>4.13</v>
      </c>
      <c r="F78" s="26">
        <f t="shared" si="0"/>
        <v>145460.52999999994</v>
      </c>
    </row>
    <row r="79" spans="1:6" s="10" customFormat="1" ht="20.100000000000001" customHeight="1" x14ac:dyDescent="0.3">
      <c r="A79" s="21">
        <v>44578</v>
      </c>
      <c r="B79" s="22" t="s">
        <v>98</v>
      </c>
      <c r="C79" s="23" t="s">
        <v>24</v>
      </c>
      <c r="D79" s="19">
        <v>0</v>
      </c>
      <c r="E79" s="20">
        <v>2750</v>
      </c>
      <c r="F79" s="26">
        <f t="shared" si="0"/>
        <v>142710.52999999994</v>
      </c>
    </row>
    <row r="80" spans="1:6" s="10" customFormat="1" ht="20.100000000000001" customHeight="1" x14ac:dyDescent="0.3">
      <c r="A80" s="21">
        <v>44580</v>
      </c>
      <c r="B80" s="22" t="s">
        <v>99</v>
      </c>
      <c r="C80" s="23" t="s">
        <v>100</v>
      </c>
      <c r="D80" s="19">
        <v>0</v>
      </c>
      <c r="E80" s="20">
        <v>47.4</v>
      </c>
      <c r="F80" s="26">
        <f t="shared" si="0"/>
        <v>142663.12999999995</v>
      </c>
    </row>
    <row r="81" spans="1:6" s="10" customFormat="1" ht="20.100000000000001" customHeight="1" x14ac:dyDescent="0.3">
      <c r="A81" s="21">
        <v>44581</v>
      </c>
      <c r="B81" s="22" t="s">
        <v>101</v>
      </c>
      <c r="C81" s="23" t="s">
        <v>102</v>
      </c>
      <c r="D81" s="19">
        <v>0</v>
      </c>
      <c r="E81" s="19">
        <v>8.4</v>
      </c>
      <c r="F81" s="26">
        <f t="shared" si="0"/>
        <v>142654.72999999995</v>
      </c>
    </row>
    <row r="82" spans="1:6" s="10" customFormat="1" ht="20.100000000000001" customHeight="1" x14ac:dyDescent="0.3">
      <c r="A82" s="21">
        <v>44586</v>
      </c>
      <c r="B82" s="22" t="s">
        <v>103</v>
      </c>
      <c r="C82" s="23" t="s">
        <v>104</v>
      </c>
      <c r="D82" s="19">
        <v>0</v>
      </c>
      <c r="E82" s="20">
        <v>91.78</v>
      </c>
      <c r="F82" s="26">
        <f t="shared" ref="F82:F104" si="1">F81-E82+D82</f>
        <v>142562.94999999995</v>
      </c>
    </row>
    <row r="83" spans="1:6" s="10" customFormat="1" ht="20.100000000000001" customHeight="1" x14ac:dyDescent="0.3">
      <c r="A83" s="21">
        <v>44587</v>
      </c>
      <c r="B83" s="22" t="s">
        <v>105</v>
      </c>
      <c r="C83" s="23" t="s">
        <v>18</v>
      </c>
      <c r="D83" s="19">
        <v>0</v>
      </c>
      <c r="E83" s="20">
        <v>21.38</v>
      </c>
      <c r="F83" s="26">
        <f t="shared" si="1"/>
        <v>142541.56999999995</v>
      </c>
    </row>
    <row r="84" spans="1:6" s="10" customFormat="1" ht="20.100000000000001" customHeight="1" x14ac:dyDescent="0.3">
      <c r="A84" s="24">
        <v>44587</v>
      </c>
      <c r="B84" s="22" t="s">
        <v>106</v>
      </c>
      <c r="C84" s="23" t="s">
        <v>107</v>
      </c>
      <c r="D84" s="19">
        <v>0</v>
      </c>
      <c r="E84" s="20">
        <v>14250</v>
      </c>
      <c r="F84" s="26">
        <f t="shared" si="1"/>
        <v>128291.56999999995</v>
      </c>
    </row>
    <row r="85" spans="1:6" s="10" customFormat="1" ht="20.100000000000001" customHeight="1" x14ac:dyDescent="0.3">
      <c r="A85" s="21">
        <v>44587</v>
      </c>
      <c r="B85" s="22" t="s">
        <v>108</v>
      </c>
      <c r="C85" s="23" t="s">
        <v>18</v>
      </c>
      <c r="D85" s="19">
        <v>0</v>
      </c>
      <c r="E85" s="20">
        <v>19.43</v>
      </c>
      <c r="F85" s="26">
        <f t="shared" si="1"/>
        <v>128272.13999999996</v>
      </c>
    </row>
    <row r="86" spans="1:6" s="10" customFormat="1" ht="20.100000000000001" customHeight="1" x14ac:dyDescent="0.3">
      <c r="A86" s="21">
        <v>44587</v>
      </c>
      <c r="B86" s="22" t="s">
        <v>109</v>
      </c>
      <c r="C86" s="23" t="s">
        <v>110</v>
      </c>
      <c r="D86" s="19">
        <v>0</v>
      </c>
      <c r="E86" s="19">
        <v>12950</v>
      </c>
      <c r="F86" s="26">
        <f t="shared" si="1"/>
        <v>115322.13999999996</v>
      </c>
    </row>
    <row r="87" spans="1:6" s="10" customFormat="1" ht="20.100000000000001" customHeight="1" x14ac:dyDescent="0.3">
      <c r="A87" s="21">
        <v>44587</v>
      </c>
      <c r="B87" s="22" t="s">
        <v>111</v>
      </c>
      <c r="C87" s="23" t="s">
        <v>18</v>
      </c>
      <c r="D87" s="19">
        <v>0</v>
      </c>
      <c r="E87" s="19">
        <v>15.15</v>
      </c>
      <c r="F87" s="26">
        <f t="shared" si="1"/>
        <v>115306.98999999996</v>
      </c>
    </row>
    <row r="88" spans="1:6" s="10" customFormat="1" ht="20.100000000000001" customHeight="1" x14ac:dyDescent="0.3">
      <c r="A88" s="21">
        <v>44587</v>
      </c>
      <c r="B88" s="22" t="s">
        <v>112</v>
      </c>
      <c r="C88" s="23" t="s">
        <v>113</v>
      </c>
      <c r="D88" s="19">
        <v>0</v>
      </c>
      <c r="E88" s="19">
        <v>10100</v>
      </c>
      <c r="F88" s="26">
        <f t="shared" si="1"/>
        <v>105206.98999999996</v>
      </c>
    </row>
    <row r="89" spans="1:6" s="10" customFormat="1" ht="20.100000000000001" customHeight="1" x14ac:dyDescent="0.3">
      <c r="A89" s="21">
        <v>44588</v>
      </c>
      <c r="B89" s="22" t="s">
        <v>114</v>
      </c>
      <c r="C89" s="23" t="s">
        <v>115</v>
      </c>
      <c r="D89" s="19">
        <v>0</v>
      </c>
      <c r="E89" s="19">
        <v>716.82</v>
      </c>
      <c r="F89" s="26">
        <f t="shared" si="1"/>
        <v>104490.16999999995</v>
      </c>
    </row>
    <row r="90" spans="1:6" s="10" customFormat="1" ht="20.100000000000001" customHeight="1" x14ac:dyDescent="0.3">
      <c r="A90" s="21">
        <v>44592</v>
      </c>
      <c r="B90" s="22" t="s">
        <v>16</v>
      </c>
      <c r="C90" s="23" t="s">
        <v>17</v>
      </c>
      <c r="D90" s="19">
        <v>0</v>
      </c>
      <c r="E90" s="19">
        <v>175</v>
      </c>
      <c r="F90" s="26">
        <f t="shared" si="1"/>
        <v>104315.16999999995</v>
      </c>
    </row>
    <row r="91" spans="1:6" s="10" customFormat="1" ht="20.100000000000001" customHeight="1" x14ac:dyDescent="0.3">
      <c r="A91" s="21">
        <v>44592</v>
      </c>
      <c r="B91" s="22" t="s">
        <v>116</v>
      </c>
      <c r="C91" s="23" t="s">
        <v>117</v>
      </c>
      <c r="D91" s="19">
        <v>400</v>
      </c>
      <c r="E91" s="20">
        <v>0</v>
      </c>
      <c r="F91" s="26">
        <f t="shared" si="1"/>
        <v>104715.16999999995</v>
      </c>
    </row>
    <row r="92" spans="1:6" s="10" customFormat="1" ht="20.100000000000001" customHeight="1" x14ac:dyDescent="0.3">
      <c r="A92" s="21">
        <v>44592</v>
      </c>
      <c r="B92" s="22" t="s">
        <v>118</v>
      </c>
      <c r="C92" s="23" t="s">
        <v>18</v>
      </c>
      <c r="D92" s="19">
        <v>0</v>
      </c>
      <c r="E92" s="20">
        <v>15.15</v>
      </c>
      <c r="F92" s="26">
        <f t="shared" si="1"/>
        <v>104700.01999999996</v>
      </c>
    </row>
    <row r="93" spans="1:6" s="10" customFormat="1" ht="20.100000000000001" customHeight="1" x14ac:dyDescent="0.3">
      <c r="A93" s="21">
        <v>44592</v>
      </c>
      <c r="B93" s="22" t="s">
        <v>119</v>
      </c>
      <c r="C93" s="23" t="s">
        <v>113</v>
      </c>
      <c r="D93" s="19">
        <v>0</v>
      </c>
      <c r="E93" s="20">
        <v>10100</v>
      </c>
      <c r="F93" s="26">
        <f t="shared" si="1"/>
        <v>94600.01999999996</v>
      </c>
    </row>
    <row r="94" spans="1:6" s="10" customFormat="1" ht="20.100000000000001" customHeight="1" x14ac:dyDescent="0.3">
      <c r="A94" s="21">
        <v>44592</v>
      </c>
      <c r="B94" s="22" t="s">
        <v>120</v>
      </c>
      <c r="C94" s="23" t="s">
        <v>18</v>
      </c>
      <c r="D94" s="19">
        <v>0</v>
      </c>
      <c r="E94" s="20">
        <v>21.38</v>
      </c>
      <c r="F94" s="26">
        <f t="shared" si="1"/>
        <v>94578.639999999956</v>
      </c>
    </row>
    <row r="95" spans="1:6" s="10" customFormat="1" ht="20.100000000000001" customHeight="1" x14ac:dyDescent="0.3">
      <c r="A95" s="21">
        <v>44592</v>
      </c>
      <c r="B95" s="22" t="s">
        <v>121</v>
      </c>
      <c r="C95" s="23" t="s">
        <v>107</v>
      </c>
      <c r="D95" s="19">
        <v>0</v>
      </c>
      <c r="E95" s="20">
        <v>14250</v>
      </c>
      <c r="F95" s="26">
        <f t="shared" si="1"/>
        <v>80328.639999999956</v>
      </c>
    </row>
    <row r="96" spans="1:6" s="10" customFormat="1" ht="20.100000000000001" customHeight="1" x14ac:dyDescent="0.3">
      <c r="A96" s="21">
        <v>44592</v>
      </c>
      <c r="B96" s="22" t="s">
        <v>122</v>
      </c>
      <c r="C96" s="23" t="s">
        <v>18</v>
      </c>
      <c r="D96" s="19">
        <v>0</v>
      </c>
      <c r="E96" s="20">
        <v>19.43</v>
      </c>
      <c r="F96" s="26">
        <f t="shared" si="1"/>
        <v>80309.209999999963</v>
      </c>
    </row>
    <row r="97" spans="1:6" s="10" customFormat="1" ht="20.100000000000001" customHeight="1" x14ac:dyDescent="0.3">
      <c r="A97" s="21">
        <v>44592</v>
      </c>
      <c r="B97" s="22" t="s">
        <v>123</v>
      </c>
      <c r="C97" s="23" t="s">
        <v>110</v>
      </c>
      <c r="D97" s="19">
        <v>0</v>
      </c>
      <c r="E97" s="20">
        <v>12950</v>
      </c>
      <c r="F97" s="26">
        <f t="shared" si="1"/>
        <v>67359.209999999963</v>
      </c>
    </row>
    <row r="98" spans="1:6" s="10" customFormat="1" ht="20.100000000000001" customHeight="1" x14ac:dyDescent="0.3">
      <c r="A98" s="21">
        <v>44592</v>
      </c>
      <c r="B98" s="22" t="s">
        <v>124</v>
      </c>
      <c r="C98" s="23" t="s">
        <v>18</v>
      </c>
      <c r="D98" s="19">
        <v>0</v>
      </c>
      <c r="E98" s="20">
        <v>11.55</v>
      </c>
      <c r="F98" s="26">
        <f t="shared" si="1"/>
        <v>67347.65999999996</v>
      </c>
    </row>
    <row r="99" spans="1:6" s="10" customFormat="1" ht="20.100000000000001" customHeight="1" x14ac:dyDescent="0.3">
      <c r="A99" s="21">
        <v>44592</v>
      </c>
      <c r="B99" s="22" t="s">
        <v>125</v>
      </c>
      <c r="C99" s="23" t="s">
        <v>110</v>
      </c>
      <c r="D99" s="19">
        <v>0</v>
      </c>
      <c r="E99" s="20">
        <v>7700</v>
      </c>
      <c r="F99" s="26">
        <f t="shared" si="1"/>
        <v>59647.65999999996</v>
      </c>
    </row>
    <row r="100" spans="1:6" s="10" customFormat="1" ht="20.100000000000001" customHeight="1" x14ac:dyDescent="0.3">
      <c r="A100" s="21">
        <v>44592</v>
      </c>
      <c r="B100" s="22" t="s">
        <v>126</v>
      </c>
      <c r="C100" s="23" t="s">
        <v>18</v>
      </c>
      <c r="D100" s="19">
        <v>0</v>
      </c>
      <c r="E100" s="20">
        <v>12.75</v>
      </c>
      <c r="F100" s="26">
        <f t="shared" si="1"/>
        <v>59634.90999999996</v>
      </c>
    </row>
    <row r="101" spans="1:6" s="10" customFormat="1" ht="20.100000000000001" customHeight="1" x14ac:dyDescent="0.3">
      <c r="A101" s="21">
        <v>44592</v>
      </c>
      <c r="B101" s="22" t="s">
        <v>127</v>
      </c>
      <c r="C101" s="23" t="s">
        <v>107</v>
      </c>
      <c r="D101" s="19">
        <v>0</v>
      </c>
      <c r="E101" s="20">
        <v>8500</v>
      </c>
      <c r="F101" s="26">
        <f t="shared" si="1"/>
        <v>51134.90999999996</v>
      </c>
    </row>
    <row r="102" spans="1:6" s="10" customFormat="1" ht="20.100000000000001" customHeight="1" x14ac:dyDescent="0.3">
      <c r="A102" s="21">
        <v>44592</v>
      </c>
      <c r="B102" s="22" t="s">
        <v>128</v>
      </c>
      <c r="C102" s="23" t="s">
        <v>18</v>
      </c>
      <c r="D102" s="19">
        <v>0</v>
      </c>
      <c r="E102" s="20">
        <v>9</v>
      </c>
      <c r="F102" s="26">
        <f t="shared" si="1"/>
        <v>51125.90999999996</v>
      </c>
    </row>
    <row r="103" spans="1:6" s="10" customFormat="1" ht="20.100000000000001" customHeight="1" x14ac:dyDescent="0.3">
      <c r="A103" s="21">
        <v>44592</v>
      </c>
      <c r="B103" s="22" t="s">
        <v>129</v>
      </c>
      <c r="C103" s="23" t="s">
        <v>113</v>
      </c>
      <c r="D103" s="19">
        <v>0</v>
      </c>
      <c r="E103" s="20">
        <v>6000</v>
      </c>
      <c r="F103" s="26">
        <f t="shared" si="1"/>
        <v>45125.90999999996</v>
      </c>
    </row>
    <row r="104" spans="1:6" s="10" customFormat="1" ht="20.100000000000001" customHeight="1" x14ac:dyDescent="0.3">
      <c r="A104" s="21"/>
      <c r="B104" s="22"/>
      <c r="C104" s="23"/>
      <c r="D104" s="19"/>
      <c r="E104" s="20"/>
      <c r="F104" s="26">
        <f t="shared" si="1"/>
        <v>45125.90999999996</v>
      </c>
    </row>
  </sheetData>
  <autoFilter ref="A15:F104">
    <sortState ref="A16:F130">
      <sortCondition ref="A15:A130"/>
    </sortState>
  </autoFilter>
  <mergeCells count="6">
    <mergeCell ref="A9:F9"/>
    <mergeCell ref="A10:F10"/>
    <mergeCell ref="A13:C13"/>
    <mergeCell ref="D13:F13"/>
    <mergeCell ref="A14:B14"/>
    <mergeCell ref="D14:E14"/>
  </mergeCells>
  <conditionalFormatting sqref="B16:B104">
    <cfRule type="duplicateValues" dxfId="0" priority="34"/>
  </conditionalFormatting>
  <pageMargins left="0.70866141732283505" right="0.70866141732283505" top="0.74803149606299202" bottom="0.74803149606299202" header="0.31496062992126" footer="0.31496062992126"/>
  <pageSetup scale="37" orientation="landscape" r:id="rId1"/>
  <rowBreaks count="1" manualBreakCount="1">
    <brk id="6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ERENE 2022</vt:lpstr>
      <vt:lpstr>'ERENE 2022'!Área_de_impresión</vt:lpstr>
      <vt:lpstr>'ERENE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2022-02-09T22:15:39Z</cp:lastPrinted>
  <dcterms:created xsi:type="dcterms:W3CDTF">2019-04-09T12:27:01Z</dcterms:created>
  <dcterms:modified xsi:type="dcterms:W3CDTF">2022-02-09T22:17:30Z</dcterms:modified>
</cp:coreProperties>
</file>