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brero 2018" sheetId="1" r:id="rId1"/>
  </sheets>
  <calcPr calcId="145621"/>
</workbook>
</file>

<file path=xl/calcChain.xml><?xml version="1.0" encoding="utf-8"?>
<calcChain xmlns="http://schemas.openxmlformats.org/spreadsheetml/2006/main">
  <c r="H573" i="1" l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<sst xmlns="http://schemas.openxmlformats.org/spreadsheetml/2006/main" count="2265" uniqueCount="885">
  <si>
    <t>VICE-PRESIDENCIA DE LA REPUBLICA DOMINICANA</t>
  </si>
  <si>
    <t>Gabinete de Coodinación de Políticas Sociales</t>
  </si>
  <si>
    <t>Programa Progresando Con Solidaridad</t>
  </si>
  <si>
    <t>Año del Desarrollo Agroforestal</t>
  </si>
  <si>
    <t>ESTADO DE CUENTAS POR PAGAR</t>
  </si>
  <si>
    <t>Fecha</t>
  </si>
  <si>
    <t xml:space="preserve">Nombre del Proveedor </t>
  </si>
  <si>
    <t xml:space="preserve">Número Comprobante Fiscal </t>
  </si>
  <si>
    <t>Fecha Límite de Pago</t>
  </si>
  <si>
    <t>Concepto</t>
  </si>
  <si>
    <t>Codificacion Objetal</t>
  </si>
  <si>
    <t>Monto de la Deuda</t>
  </si>
  <si>
    <t>MIOSOTIS VALENTIN HERNANDEZ</t>
  </si>
  <si>
    <t>A010010011500000006</t>
  </si>
  <si>
    <t>IMPRESION</t>
  </si>
  <si>
    <t>2.2.2.2.01</t>
  </si>
  <si>
    <t>ENCAJES LA ROSARIO, S.R.L.</t>
  </si>
  <si>
    <t>A010010071500001968</t>
  </si>
  <si>
    <t>COMPRA ARTICULOS DIVERSOS PARA MANUALIDADES</t>
  </si>
  <si>
    <t>2.3.9.2.01</t>
  </si>
  <si>
    <t>EMPRESAS MACANGEL</t>
  </si>
  <si>
    <t xml:space="preserve"> A01001001150000148</t>
  </si>
  <si>
    <t>ALQUILERES DIVERSOS PARA ACTIVIDADES</t>
  </si>
  <si>
    <t>2.2.5.4.01</t>
  </si>
  <si>
    <t>TONER DEPOT INTERNATIONAL ARC, SRL</t>
  </si>
  <si>
    <t>A010010011500003273</t>
  </si>
  <si>
    <t>MANTENIMIENTO IMPRESORAS</t>
  </si>
  <si>
    <t>2.2.7.2.01</t>
  </si>
  <si>
    <t>AMERICAN PEST CONTROL</t>
  </si>
  <si>
    <t>A010010011500000123</t>
  </si>
  <si>
    <t>SERVICIO DE FUMIGACION</t>
  </si>
  <si>
    <t>2.2.8.5.01</t>
  </si>
  <si>
    <t>A010010011500000126</t>
  </si>
  <si>
    <t>MAKOLLORIS</t>
  </si>
  <si>
    <t>A010010011500000019</t>
  </si>
  <si>
    <t>SUMINISTRO DE REFRIGERIOS Y ALMUERZOS</t>
  </si>
  <si>
    <t>2.3.1.1.01</t>
  </si>
  <si>
    <t>WQ PRODUCCIONES, SRL</t>
  </si>
  <si>
    <t>A010010011500000033</t>
  </si>
  <si>
    <t>ALQUILER EQUIPOS PARA ACTIVIDAD</t>
  </si>
  <si>
    <t>2.2.5.8.01</t>
  </si>
  <si>
    <t xml:space="preserve">EMPRESAS MACANGEL </t>
  </si>
  <si>
    <t>A010010011500000188</t>
  </si>
  <si>
    <t>A010010011500000189</t>
  </si>
  <si>
    <t xml:space="preserve"> A01001001150000194</t>
  </si>
  <si>
    <t>A010010011500003443</t>
  </si>
  <si>
    <t>SUPRESA INVERSIONES, S.A.</t>
  </si>
  <si>
    <t>A010010011500000753</t>
  </si>
  <si>
    <t>MANTENIMIENTO INFRAESTRUCTUA</t>
  </si>
  <si>
    <t>CABRERA AUTO SERVICE SRL</t>
  </si>
  <si>
    <t>A010010011500000068</t>
  </si>
  <si>
    <t>REPARACION Y MANTENIMIENTO VEHICULOS</t>
  </si>
  <si>
    <t>2.2.7.2.06</t>
  </si>
  <si>
    <t>A010010011500000067</t>
  </si>
  <si>
    <t>A010010011500000066</t>
  </si>
  <si>
    <t>EQUIMMOF, S.R.L.</t>
  </si>
  <si>
    <t xml:space="preserve"> A01001001150002284</t>
  </si>
  <si>
    <t>COMPRA MATERIAL GASTABLE DE LIMPIEZA</t>
  </si>
  <si>
    <t>2.3.9.1.01</t>
  </si>
  <si>
    <t>IMPERMEABILIZANTES GUERRERO SANCHEZ, SRL</t>
  </si>
  <si>
    <t>A010010011500000001</t>
  </si>
  <si>
    <t>IMPERMEABILIZACION TECHO REGIONAL AZUA</t>
  </si>
  <si>
    <t>2.2.7.2.08</t>
  </si>
  <si>
    <t>INVERSIONES TROPICANA, SRL</t>
  </si>
  <si>
    <t>A010010011500000954</t>
  </si>
  <si>
    <t>VARIOS</t>
  </si>
  <si>
    <t>2.3.9.9.01</t>
  </si>
  <si>
    <t>A010010071500002594</t>
  </si>
  <si>
    <t>EVENCA SUPPLY, SRL</t>
  </si>
  <si>
    <t>A010010011500000439</t>
  </si>
  <si>
    <t>MVP MENSAJERIA PREMIUM</t>
  </si>
  <si>
    <t xml:space="preserve"> A01001001150000052</t>
  </si>
  <si>
    <t>SERVICIOS DE MENSAJERIA</t>
  </si>
  <si>
    <t>OD DOMINICANA</t>
  </si>
  <si>
    <t xml:space="preserve"> A01001001150002691</t>
  </si>
  <si>
    <t>EQUIPOS DE COMPUTOS Y SUMINISTRO DE OFICINA</t>
  </si>
  <si>
    <t>SOLUICEM</t>
  </si>
  <si>
    <t>A010010011500000076</t>
  </si>
  <si>
    <t>SERVICIOS ESPECIALES DE MANTENIMIENTO</t>
  </si>
  <si>
    <t>2.2.7.1.02</t>
  </si>
  <si>
    <t>CONSTRUCCIONES ESTRATEGICAS DEL CARIBE</t>
  </si>
  <si>
    <t>A010010011500000078</t>
  </si>
  <si>
    <t>SERVICIO ESPECIALES DE MANTENIMIENTO</t>
  </si>
  <si>
    <t>LEASING DE LA HISPANIOLA</t>
  </si>
  <si>
    <t xml:space="preserve"> A01001001150006172</t>
  </si>
  <si>
    <t>ALQUILER VEHICULOS</t>
  </si>
  <si>
    <t xml:space="preserve"> A01001001150006310</t>
  </si>
  <si>
    <t>PA CATERING</t>
  </si>
  <si>
    <t xml:space="preserve"> A01001001150000346</t>
  </si>
  <si>
    <t xml:space="preserve"> A01001001150000345</t>
  </si>
  <si>
    <t>CIRCUTOR</t>
  </si>
  <si>
    <t xml:space="preserve"> A01001001150000057</t>
  </si>
  <si>
    <t>ENCAJES LA ROSARIO</t>
  </si>
  <si>
    <t>A010010071500002799</t>
  </si>
  <si>
    <t>2.3.5.5.01</t>
  </si>
  <si>
    <t>RICHARD A. SAMBOY RAMOS</t>
  </si>
  <si>
    <t xml:space="preserve"> A01001001150000110</t>
  </si>
  <si>
    <t>SERVICIOS DE TRANSPORTE</t>
  </si>
  <si>
    <t>2.2.5.5.01</t>
  </si>
  <si>
    <t>METROTEC</t>
  </si>
  <si>
    <t xml:space="preserve"> A01001001150000655</t>
  </si>
  <si>
    <t>COMPRA EQUIPOS DE SEGURIDAD</t>
  </si>
  <si>
    <t>2.6.1.9.01</t>
  </si>
  <si>
    <t>EMPRESA MACANGEL</t>
  </si>
  <si>
    <t>A010010011500000242</t>
  </si>
  <si>
    <t>ALQUILERES VARIOS</t>
  </si>
  <si>
    <t xml:space="preserve"> A01001001150000238</t>
  </si>
  <si>
    <t xml:space="preserve"> A01001001150000376</t>
  </si>
  <si>
    <t>PLAZA LAMA, SA</t>
  </si>
  <si>
    <t>A010030481500001503</t>
  </si>
  <si>
    <t>ALIMENTOS Y BEBIDAS</t>
  </si>
  <si>
    <t>A010010011500003792</t>
  </si>
  <si>
    <t>LEASING AUTOMOTRIZ DEL SUR</t>
  </si>
  <si>
    <t>A010010011500005958</t>
  </si>
  <si>
    <t xml:space="preserve">VIP EVENTOS </t>
  </si>
  <si>
    <t>A010010011500000089</t>
  </si>
  <si>
    <t>SERVICIOS ESCENOGRAFIA Y MONTAJE EVENTOS</t>
  </si>
  <si>
    <t>CENTRO CUESTA NACIONAL</t>
  </si>
  <si>
    <t>A010700100215008003</t>
  </si>
  <si>
    <t>COMPRA ALIMENTOS Y ARTICULOS DIVERSOS</t>
  </si>
  <si>
    <t>OFFICE 5 DEL CARIBE</t>
  </si>
  <si>
    <t>A010010011500000660</t>
  </si>
  <si>
    <t>COMPRA EQUIPOS DE INFORMATICA</t>
  </si>
  <si>
    <t>A010010011500000071</t>
  </si>
  <si>
    <t>SERVICIO SISTEMA MOTRIZ</t>
  </si>
  <si>
    <t>A010010011500010212</t>
  </si>
  <si>
    <t>MANTENIMIENTO VEHICULOS</t>
  </si>
  <si>
    <t>LISS SOLUTIONS PLANTS</t>
  </si>
  <si>
    <t>A010010011500000073</t>
  </si>
  <si>
    <t>MANTENIMIENTO Y REP. GENERADORES ENERGIA ELECTRICA</t>
  </si>
  <si>
    <t>TONER DEPOT INTERNATIONAL</t>
  </si>
  <si>
    <t>A010010011500003815</t>
  </si>
  <si>
    <t>A010010021500045487</t>
  </si>
  <si>
    <t>ARTURO MIGUEL VASQUEZ CAMACHO</t>
  </si>
  <si>
    <t>A010010011500000046</t>
  </si>
  <si>
    <t>DELICIAS NANI CATERING Y ALGO MAS</t>
  </si>
  <si>
    <t>A010010011500000113</t>
  </si>
  <si>
    <t>SERVICO DE ALMUERZOS</t>
  </si>
  <si>
    <t>DAF TRADING</t>
  </si>
  <si>
    <t>A010010011500000415</t>
  </si>
  <si>
    <t>SERVICIO SISTEMA MOTRIZ AMG, SERSIMOTRIZ</t>
  </si>
  <si>
    <t xml:space="preserve"> A01001001150009595</t>
  </si>
  <si>
    <t>MANTENIMIENTO Y REPARACION VEHICULOS</t>
  </si>
  <si>
    <t>ELVIS FILMS VIDEO</t>
  </si>
  <si>
    <t>A010010011500000166</t>
  </si>
  <si>
    <t>A010010011500000075</t>
  </si>
  <si>
    <t>UNIVERSAL TECNI GROUP</t>
  </si>
  <si>
    <t>A010010011500000021</t>
  </si>
  <si>
    <t>MANTENIMIENTOS INFRAESTRUCTURA</t>
  </si>
  <si>
    <t>INVERSIONES IPARRA DEL CARIBE</t>
  </si>
  <si>
    <t>A010010011500000309</t>
  </si>
  <si>
    <t>COMPRA MOBILIARIOS Y EQUIPOS DE OFICINA</t>
  </si>
  <si>
    <t>A010030481500001473</t>
  </si>
  <si>
    <t>VIAMAR</t>
  </si>
  <si>
    <t>A010102115000000480</t>
  </si>
  <si>
    <t>YSMAEL PAULINO MARTINEZ</t>
  </si>
  <si>
    <t>A010010011502742032</t>
  </si>
  <si>
    <t xml:space="preserve">PLAZA LAMA </t>
  </si>
  <si>
    <t>A010030471500001602</t>
  </si>
  <si>
    <t>COMPRA ARTICULOS  DIVERSOS Y MATERIALES DESECHABLES</t>
  </si>
  <si>
    <t>2.3.3.1.01</t>
  </si>
  <si>
    <t>A070010021500008037</t>
  </si>
  <si>
    <t>A010010011500005971</t>
  </si>
  <si>
    <t>A010010011500005972</t>
  </si>
  <si>
    <t>ROMA</t>
  </si>
  <si>
    <t>A010010011500001424</t>
  </si>
  <si>
    <t>A010010011500001425</t>
  </si>
  <si>
    <t>A010010011500001426</t>
  </si>
  <si>
    <t>A010010011500001427</t>
  </si>
  <si>
    <t>A010010011500001428</t>
  </si>
  <si>
    <t>A010010011500001429</t>
  </si>
  <si>
    <t>A010010011500001430</t>
  </si>
  <si>
    <t>A010010011500001431</t>
  </si>
  <si>
    <t xml:space="preserve"> A01001001150006319</t>
  </si>
  <si>
    <t>A010010011500006661</t>
  </si>
  <si>
    <t>A050010021500000489</t>
  </si>
  <si>
    <t>IMPRESORA PAPELERIA POTOSI</t>
  </si>
  <si>
    <t>A010010011500000407</t>
  </si>
  <si>
    <t>SERVICIOS DE IMPRESOS</t>
  </si>
  <si>
    <t>A010010011500009879</t>
  </si>
  <si>
    <t>BANDERPACK</t>
  </si>
  <si>
    <t>A010010011500000034</t>
  </si>
  <si>
    <t>A010010011500000436</t>
  </si>
  <si>
    <t xml:space="preserve">TONER DEPOT </t>
  </si>
  <si>
    <t>A010010011500003863</t>
  </si>
  <si>
    <t>AGENCIAS GENERALES, SRL</t>
  </si>
  <si>
    <t>A010040031500000264</t>
  </si>
  <si>
    <t>SOLUGRAL</t>
  </si>
  <si>
    <t>A010010011500000139</t>
  </si>
  <si>
    <t>COMPRA MATERIALES DIVERSOS</t>
  </si>
  <si>
    <t>2.3.9.8.01</t>
  </si>
  <si>
    <t>PS CONSTRUCTORA</t>
  </si>
  <si>
    <t>REPARACION Y MANTENIMIENTO INFRAESTRUCTURA</t>
  </si>
  <si>
    <t>2.2.7.1.04</t>
  </si>
  <si>
    <t>A010010115000000501</t>
  </si>
  <si>
    <t xml:space="preserve"> A01001001150006673</t>
  </si>
  <si>
    <t>A010010011500001447</t>
  </si>
  <si>
    <t>SEGURIDAD Y PROTECCION INDUSTRIAL</t>
  </si>
  <si>
    <t xml:space="preserve"> A01001001150000800</t>
  </si>
  <si>
    <t>GRUPO MARTE ROMAN</t>
  </si>
  <si>
    <t xml:space="preserve"> A010010011500000161 </t>
  </si>
  <si>
    <t>A010010011500000155</t>
  </si>
  <si>
    <t>A010010011500006662</t>
  </si>
  <si>
    <t>A010010011502742033</t>
  </si>
  <si>
    <t>SUPER REPUESTOS VALVERDE</t>
  </si>
  <si>
    <t xml:space="preserve"> A01001001150000639</t>
  </si>
  <si>
    <t>TRAVELNET, SRL</t>
  </si>
  <si>
    <t>A010010011500000264</t>
  </si>
  <si>
    <t>SERVICIO DE ALOJAMIENTO</t>
  </si>
  <si>
    <t>COMERCIALIZADORA DAVOS, SRL</t>
  </si>
  <si>
    <t>A010010011500000129</t>
  </si>
  <si>
    <t>COMPRA DE EQUIPOS, ARTICULOS Y ACCESORIOS OFICINA</t>
  </si>
  <si>
    <t>INGENIERIA TECNOLOGIA Y SERVICIOS OROZCO</t>
  </si>
  <si>
    <t>A010010011500000263</t>
  </si>
  <si>
    <t>MANTENIMIENTO INFRAESTRUCTURA</t>
  </si>
  <si>
    <t>IKONOS AUDIOVISUAL GROUP, S.R.L.</t>
  </si>
  <si>
    <t xml:space="preserve"> A01001001150000339</t>
  </si>
  <si>
    <t>ALQUILER EQUIPOS SONIDO Y AUDIOVISUALES</t>
  </si>
  <si>
    <t xml:space="preserve"> A01001001150000340</t>
  </si>
  <si>
    <t xml:space="preserve"> A01001001150000341</t>
  </si>
  <si>
    <t>A010010011500000260</t>
  </si>
  <si>
    <t>A010010011500001456</t>
  </si>
  <si>
    <t>A010010011500009878</t>
  </si>
  <si>
    <t>AV RENTALS GROUP, SRL</t>
  </si>
  <si>
    <t>SERGIO AUGUSTO NOVA MENDEZ</t>
  </si>
  <si>
    <t>A010010011500000950</t>
  </si>
  <si>
    <t>AGUA PLANETA, S.A</t>
  </si>
  <si>
    <t>A010010011500081003</t>
  </si>
  <si>
    <t>SUMINISTRO AGUA POTABLE</t>
  </si>
  <si>
    <t>MULTIPLICITY</t>
  </si>
  <si>
    <t>A010010011500000366</t>
  </si>
  <si>
    <t>LUBRICANTES DIVERSOS</t>
  </si>
  <si>
    <t>A010010011500004304</t>
  </si>
  <si>
    <t>NEUMATICOS</t>
  </si>
  <si>
    <t>2.3.5.3.01</t>
  </si>
  <si>
    <t>A010010011500001466</t>
  </si>
  <si>
    <t>MAKALLORIS</t>
  </si>
  <si>
    <t>A010010011500000023</t>
  </si>
  <si>
    <t>ALICIA ALCANTARA</t>
  </si>
  <si>
    <t>SUMINISTRO DE ALIMENTOS</t>
  </si>
  <si>
    <t>LAPEJET CORPORATION</t>
  </si>
  <si>
    <t>A010010011500000011</t>
  </si>
  <si>
    <t>SUMINISTRO EQUIPOS DE TECNOLOGIA</t>
  </si>
  <si>
    <t>A010010011500001476</t>
  </si>
  <si>
    <t>A010010011500001478</t>
  </si>
  <si>
    <t>HOTEL COSTA LARIMAR</t>
  </si>
  <si>
    <t>A010010011500003141</t>
  </si>
  <si>
    <t>SUMINISTRO DE HOSPEDAJE Y ALIMENTACION</t>
  </si>
  <si>
    <t>A010010011500001483</t>
  </si>
  <si>
    <t>A010010011500001485</t>
  </si>
  <si>
    <t>A010010011500001486</t>
  </si>
  <si>
    <t>LEASING DEL ATLANTICO</t>
  </si>
  <si>
    <t>A010010011500002030</t>
  </si>
  <si>
    <t>A010010011500001479</t>
  </si>
  <si>
    <t>YOMER TOURS</t>
  </si>
  <si>
    <t>A010010011500000003</t>
  </si>
  <si>
    <t>A010010011500001496</t>
  </si>
  <si>
    <t xml:space="preserve"> A01001001150000123</t>
  </si>
  <si>
    <t>A010010011500000124</t>
  </si>
  <si>
    <t xml:space="preserve"> A01001001150000121</t>
  </si>
  <si>
    <t xml:space="preserve">INTERNATIONAL FLOWERS JUAN DISLA </t>
  </si>
  <si>
    <t>A010010011500000219</t>
  </si>
  <si>
    <t>COMPRA ARREGLOS FLORALES</t>
  </si>
  <si>
    <t>2.3.1.3.03</t>
  </si>
  <si>
    <t>A010010011500001506</t>
  </si>
  <si>
    <t>TURISTRANS TRANSPORTE Y SERVICIOS</t>
  </si>
  <si>
    <t>A010010011500000018</t>
  </si>
  <si>
    <t>A070010021500008181</t>
  </si>
  <si>
    <t>A110020021500046485</t>
  </si>
  <si>
    <t>SERVICIO E INSTALACIONES TECNICAS</t>
  </si>
  <si>
    <t>A010010011500001810</t>
  </si>
  <si>
    <t>COMPRA DE ARTICULOS ELECTRONICOS DIVERSOS</t>
  </si>
  <si>
    <t>AGENCIA GENERALES, SRL</t>
  </si>
  <si>
    <t>A010040031500000318</t>
  </si>
  <si>
    <t>HARTI SUPPLIES</t>
  </si>
  <si>
    <t>A010010011500000255</t>
  </si>
  <si>
    <t>PROCIMET</t>
  </si>
  <si>
    <t xml:space="preserve"> A01001001150000010</t>
  </si>
  <si>
    <t>COMPRA MEDICAMENTOS</t>
  </si>
  <si>
    <t>2.3.4.1.01</t>
  </si>
  <si>
    <t>AV RENTAL GROUP</t>
  </si>
  <si>
    <t>A010010011500000091</t>
  </si>
  <si>
    <t>A010010011500006099</t>
  </si>
  <si>
    <t>GRUPO ASTRO, SRL</t>
  </si>
  <si>
    <t>A010010011500000534</t>
  </si>
  <si>
    <t xml:space="preserve">TURISTRANS TRASPORTE Y SERVICIOS </t>
  </si>
  <si>
    <t>PUTUMAYA BUSINESS, SRL</t>
  </si>
  <si>
    <t>A010010011500000028</t>
  </si>
  <si>
    <t>SERVICIO DE ALMUERZOS</t>
  </si>
  <si>
    <t>CAMILO THEN AUDIOVISUAL</t>
  </si>
  <si>
    <t>A010010011500000247</t>
  </si>
  <si>
    <t>A010010011500000090</t>
  </si>
  <si>
    <t>NK GESTIONES DE NEGOCIOS</t>
  </si>
  <si>
    <t>A010010011500000048</t>
  </si>
  <si>
    <t>A010010011500000131</t>
  </si>
  <si>
    <t>COMPRA MOBILIARIOS Y ARTICULOS FERRETEROS</t>
  </si>
  <si>
    <t>IKONOS AUDIVISUALES GROUP, SRL</t>
  </si>
  <si>
    <t>A010010011500000359</t>
  </si>
  <si>
    <t>OCCIFITUR DOMINICANA, SA</t>
  </si>
  <si>
    <t>A010010011500008409</t>
  </si>
  <si>
    <t>SERVICIO DE HOSPEDAJE</t>
  </si>
  <si>
    <t>A010010011500008410</t>
  </si>
  <si>
    <t>FERRETERIA CIMA</t>
  </si>
  <si>
    <t>A010010011500000346</t>
  </si>
  <si>
    <t>ARTICULOS FERRETEROS</t>
  </si>
  <si>
    <t>2.3.6.3.06</t>
  </si>
  <si>
    <t>A010010011500002035</t>
  </si>
  <si>
    <t>A010010011500001539</t>
  </si>
  <si>
    <t>A010010011500001541</t>
  </si>
  <si>
    <t>TALLERES ORTIZ CARELA DIESEL, SRL</t>
  </si>
  <si>
    <t>A010010011500000024</t>
  </si>
  <si>
    <t xml:space="preserve">LISS SOLUTIONS PLANTS </t>
  </si>
  <si>
    <t>A010010011500000110</t>
  </si>
  <si>
    <t>VIP EVENTOS</t>
  </si>
  <si>
    <t>A010010011500000102</t>
  </si>
  <si>
    <t>A010010011500000049</t>
  </si>
  <si>
    <t>A010010011500001549</t>
  </si>
  <si>
    <t>A010010011500001550</t>
  </si>
  <si>
    <t>AUTOMARE, SRL</t>
  </si>
  <si>
    <t>A010010011500000127</t>
  </si>
  <si>
    <t>SITCORP</t>
  </si>
  <si>
    <t>A010010011500000209</t>
  </si>
  <si>
    <t>SERVICIOS INFORMATICOS</t>
  </si>
  <si>
    <t>2.2.8.7.05</t>
  </si>
  <si>
    <t>A010010011500002039</t>
  </si>
  <si>
    <t>A010010011500000099</t>
  </si>
  <si>
    <t>SERVICIOS TURISTICOS JL (SERVITUR), SRL</t>
  </si>
  <si>
    <t>A010010011500000703</t>
  </si>
  <si>
    <t xml:space="preserve">SUPRESA INVERSIONES </t>
  </si>
  <si>
    <t>A010010011500000804</t>
  </si>
  <si>
    <t>MANTENIMIEENTO INFRAESTRUCTURA</t>
  </si>
  <si>
    <t>RICHARD ALEXIS SAMBOY RAMOS</t>
  </si>
  <si>
    <t>A010010011500000130</t>
  </si>
  <si>
    <t>SAES</t>
  </si>
  <si>
    <t>A010010011500002465</t>
  </si>
  <si>
    <t>L&amp;D TRANSPORT</t>
  </si>
  <si>
    <t>LISS SOLUTIONS PLANTS, SRL</t>
  </si>
  <si>
    <t>A010010011500000109</t>
  </si>
  <si>
    <t>MANTENIMIENTO DE EQUIPOS</t>
  </si>
  <si>
    <t>A010010011500000108</t>
  </si>
  <si>
    <t>A010010011500000212</t>
  </si>
  <si>
    <t>COMPRA ACCESORIOS DE INFORMATICA</t>
  </si>
  <si>
    <t>A010040031500000330</t>
  </si>
  <si>
    <t>A010040031500000331</t>
  </si>
  <si>
    <t>CROS PUBLICIDAD , SRL</t>
  </si>
  <si>
    <t>A010010011500000469</t>
  </si>
  <si>
    <t xml:space="preserve">E &amp; F SUPPLY SERVICES </t>
  </si>
  <si>
    <t>A010010011500000065</t>
  </si>
  <si>
    <t>EVENTOS CREATIVOS TANIA BAEZ DURAN</t>
  </si>
  <si>
    <t>A010010011500002748</t>
  </si>
  <si>
    <t>A010010011500000050</t>
  </si>
  <si>
    <t>SERVICIOS TURISTICOS JL, SRL</t>
  </si>
  <si>
    <t>A010010011500000712</t>
  </si>
  <si>
    <t>TRANSPORTE</t>
  </si>
  <si>
    <t>A010010011500001574</t>
  </si>
  <si>
    <t>A010010011500001575</t>
  </si>
  <si>
    <t>A010010011500010213</t>
  </si>
  <si>
    <t xml:space="preserve">VIAMAR </t>
  </si>
  <si>
    <t>A050010021500000616</t>
  </si>
  <si>
    <t>CMT COMBUSTIBLES</t>
  </si>
  <si>
    <t>A010010011500001326</t>
  </si>
  <si>
    <t>COMPRA DE COMBUSTIBLE</t>
  </si>
  <si>
    <t>2.3.7.1.02</t>
  </si>
  <si>
    <t>L &amp; d TRANSPORT, SRL</t>
  </si>
  <si>
    <t>A010010011500000093</t>
  </si>
  <si>
    <t xml:space="preserve">LEASING AUTOMOTRIZ DEL SUR </t>
  </si>
  <si>
    <t>A010010011500006097</t>
  </si>
  <si>
    <t>A010010011500000111</t>
  </si>
  <si>
    <t xml:space="preserve">ELECTROM </t>
  </si>
  <si>
    <t>A010010011500001086</t>
  </si>
  <si>
    <t>REPARACION Y MANTENIMIENTO GENERADORES ENERGIA</t>
  </si>
  <si>
    <t>A010010031500000348</t>
  </si>
  <si>
    <t>COMPRA MATERIALES Y ARTICULOS FERRETEROS</t>
  </si>
  <si>
    <t>A010010011500000107</t>
  </si>
  <si>
    <t xml:space="preserve">M &amp; z COMERCIAL </t>
  </si>
  <si>
    <t>A010010011500000012</t>
  </si>
  <si>
    <t>A010010011500001586</t>
  </si>
  <si>
    <t>ELECTRINIDAD</t>
  </si>
  <si>
    <t>A010010011500000061</t>
  </si>
  <si>
    <t>REPARACION INVERSORES</t>
  </si>
  <si>
    <t>A010010011500000368</t>
  </si>
  <si>
    <t>A010010011500000434</t>
  </si>
  <si>
    <t>A010010011500000721</t>
  </si>
  <si>
    <t>SR POWER TECH SOLUTIONS</t>
  </si>
  <si>
    <t>A010010011500000100</t>
  </si>
  <si>
    <t>A010010011500000051</t>
  </si>
  <si>
    <t>BLUETRACK</t>
  </si>
  <si>
    <t>A010010011500000112</t>
  </si>
  <si>
    <t>SERVICIOS DE GPS PARA VEHICULOS</t>
  </si>
  <si>
    <t>A010010011500082897</t>
  </si>
  <si>
    <t>IDEMESA</t>
  </si>
  <si>
    <t>A010010011500001227</t>
  </si>
  <si>
    <t>SERVICIOS VARIOS</t>
  </si>
  <si>
    <t>A010010011500000095</t>
  </si>
  <si>
    <t>A010010011500010230</t>
  </si>
  <si>
    <t>A010010011500010231</t>
  </si>
  <si>
    <t>A010010011500000724</t>
  </si>
  <si>
    <t>AMERICAN BUSINESS MACHINE (ABM)</t>
  </si>
  <si>
    <t>A010010011500010573</t>
  </si>
  <si>
    <t>REPARACION Y MANTENIMIENTO IMPRESORAS</t>
  </si>
  <si>
    <t>A010010011500000231</t>
  </si>
  <si>
    <t>A010010011500000215</t>
  </si>
  <si>
    <t>A010010011500000232</t>
  </si>
  <si>
    <t>A010010011500002490</t>
  </si>
  <si>
    <t>A010010011500002491</t>
  </si>
  <si>
    <t>A010010011500002492</t>
  </si>
  <si>
    <t>A010010011500002493</t>
  </si>
  <si>
    <t>A010010011500002494</t>
  </si>
  <si>
    <t>A010010011500002495</t>
  </si>
  <si>
    <t xml:space="preserve"> A01001001150001002</t>
  </si>
  <si>
    <t>GTG INDUSTRIAL, SRL</t>
  </si>
  <si>
    <t>A010010011500002349</t>
  </si>
  <si>
    <t xml:space="preserve">MERCERIA DUME </t>
  </si>
  <si>
    <t>A010010011500001802</t>
  </si>
  <si>
    <t>SUMINISTRO MATERIALES Y ARTICULOS DIVERSOS</t>
  </si>
  <si>
    <t>A010010011500000105</t>
  </si>
  <si>
    <t>A010010011500000104</t>
  </si>
  <si>
    <t>LAMADRID FILMS</t>
  </si>
  <si>
    <t>A010010011500000004</t>
  </si>
  <si>
    <t>SERVICIOS GRABACIONES</t>
  </si>
  <si>
    <t>CLEAN DEPOT</t>
  </si>
  <si>
    <t>MANTENIMIENTO ACONDICIONADORES DE AIRE</t>
  </si>
  <si>
    <t>CRISTIAN RAFAEL HERNANDEZ PAREDES</t>
  </si>
  <si>
    <t>A010010011500001956</t>
  </si>
  <si>
    <t>A010010011500000074</t>
  </si>
  <si>
    <t>A010010011500000440</t>
  </si>
  <si>
    <t>FARAMGROUP</t>
  </si>
  <si>
    <t>A010010011500000022</t>
  </si>
  <si>
    <t>A010010011500010587</t>
  </si>
  <si>
    <t>A010010011500000274</t>
  </si>
  <si>
    <t>EXPRESO VEGANO</t>
  </si>
  <si>
    <t>A010010011500000350</t>
  </si>
  <si>
    <t>TRANSPORTE VICTORINO DIROCHE</t>
  </si>
  <si>
    <t>AM AUTO PARTS, SRL</t>
  </si>
  <si>
    <t>A010010011500000322</t>
  </si>
  <si>
    <t>A010010011500000321</t>
  </si>
  <si>
    <t>A010010011500002496</t>
  </si>
  <si>
    <t>A010010011500083115</t>
  </si>
  <si>
    <t>INTERNACIONAL FLOWERS JUAN DISLA</t>
  </si>
  <si>
    <t>PRODUCTOS FORESTALES</t>
  </si>
  <si>
    <t>LOGOMARCA</t>
  </si>
  <si>
    <t>A010010011500016744</t>
  </si>
  <si>
    <t>YANIRIS ESTELA PEREZ TAVERAS/EVENTS PLANNER</t>
  </si>
  <si>
    <t>A010010011500000085</t>
  </si>
  <si>
    <t xml:space="preserve">ALQUILER ARTICULOS PARA ACTIVIDADES </t>
  </si>
  <si>
    <t>YDAIZA JOSEFINA SUERO DE LEON</t>
  </si>
  <si>
    <t>A010010011500000719</t>
  </si>
  <si>
    <t>SUMINISTRO DE ALMUERZOS Y REFRIGERIOS</t>
  </si>
  <si>
    <t>A010010011500006140</t>
  </si>
  <si>
    <t xml:space="preserve">ALICIA ALCANTARA </t>
  </si>
  <si>
    <t>A010010011500000037</t>
  </si>
  <si>
    <t>FABRIYETTE, SRL</t>
  </si>
  <si>
    <t>SERVICIO DE ALIMENTOS</t>
  </si>
  <si>
    <t xml:space="preserve">MAKOLLORIS </t>
  </si>
  <si>
    <t>A010010011500000027</t>
  </si>
  <si>
    <t>A010010011500001805</t>
  </si>
  <si>
    <t>A010010011500008486</t>
  </si>
  <si>
    <t>A010030451500000021</t>
  </si>
  <si>
    <t>A010010011500001594</t>
  </si>
  <si>
    <t>A010010011500001595</t>
  </si>
  <si>
    <t>A010010011500000086</t>
  </si>
  <si>
    <t>ANTHURIANA DOMINICANA</t>
  </si>
  <si>
    <t>A020010021500150857</t>
  </si>
  <si>
    <t>A010010011500000132</t>
  </si>
  <si>
    <t xml:space="preserve">RICHARS ALEXIS SAMBOY RAMOS </t>
  </si>
  <si>
    <t>A010010011500000136</t>
  </si>
  <si>
    <t>A010010011500000482</t>
  </si>
  <si>
    <t>L&amp; D TRANSPORTE</t>
  </si>
  <si>
    <t xml:space="preserve"> A01001001150000135</t>
  </si>
  <si>
    <t>A010010011500000134</t>
  </si>
  <si>
    <t>A010010011500000133</t>
  </si>
  <si>
    <t xml:space="preserve">ROMA </t>
  </si>
  <si>
    <t>A010010011500001612</t>
  </si>
  <si>
    <t>DELSA RAFAELA TEJADA</t>
  </si>
  <si>
    <t>A010010011500000216</t>
  </si>
  <si>
    <t>EQUIPOS DE COMPUTOS</t>
  </si>
  <si>
    <t>2.6.1.3.01</t>
  </si>
  <si>
    <t>VIAJES MONTERREY, SRL</t>
  </si>
  <si>
    <t>A010010011500006118</t>
  </si>
  <si>
    <t>SERVICIOS DE HOSPEDAJES</t>
  </si>
  <si>
    <t>2.2.3.1.01</t>
  </si>
  <si>
    <t xml:space="preserve">CENTRO CUESTA NACIONAL </t>
  </si>
  <si>
    <t>A070010021500008375</t>
  </si>
  <si>
    <t>GUILLERMO ENCARNACION</t>
  </si>
  <si>
    <t>A010010011500000186</t>
  </si>
  <si>
    <t>A010010011500000184</t>
  </si>
  <si>
    <t>A010010011500000187</t>
  </si>
  <si>
    <t>REFRIGERACION TECNICA J J</t>
  </si>
  <si>
    <t>A010010011500001198</t>
  </si>
  <si>
    <t>REPARACION Y MANTENIMIENTO ACONDICIONADORES AIRE</t>
  </si>
  <si>
    <t>A010010011500001596</t>
  </si>
  <si>
    <t>A010010011500006132</t>
  </si>
  <si>
    <t>A010010011500006131</t>
  </si>
  <si>
    <t>A010010011500006130</t>
  </si>
  <si>
    <t xml:space="preserve">KCETTES </t>
  </si>
  <si>
    <t>A010010011500002422</t>
  </si>
  <si>
    <t>ALQUILER EQUIPOS AUDIOVISUALES</t>
  </si>
  <si>
    <t xml:space="preserve"> A01001001150006128</t>
  </si>
  <si>
    <t xml:space="preserve"> A01001001150006127</t>
  </si>
  <si>
    <t>A010010011500000052</t>
  </si>
  <si>
    <t>SI SUPLIDORES</t>
  </si>
  <si>
    <t>A010010011500000152</t>
  </si>
  <si>
    <t xml:space="preserve">SI SUPLIDORES INSTITUCIONALES </t>
  </si>
  <si>
    <t>SUMINISTRO DE ALIMENTOS Y BEBIDAS Y ARTICULOS VARIOS</t>
  </si>
  <si>
    <t>A010010011500000115</t>
  </si>
  <si>
    <t>IMPRESORA KELVIS, SRL</t>
  </si>
  <si>
    <t>A010010011500001397</t>
  </si>
  <si>
    <t>2.2.2.1.01</t>
  </si>
  <si>
    <t>CONSTRUCTORA PONTEVEDRA</t>
  </si>
  <si>
    <t>A010010011500000009</t>
  </si>
  <si>
    <t>REMOZAMIENTO Y REPARACIONES INFRAESTRUCTURA</t>
  </si>
  <si>
    <t>INACO IMPORTADORA NACIONAL DE COMESTIBLES</t>
  </si>
  <si>
    <t>SUMINISTRO ALIMENTOS</t>
  </si>
  <si>
    <t>A010030451500000025</t>
  </si>
  <si>
    <t>A010030441500000503</t>
  </si>
  <si>
    <t>A010030130100027630</t>
  </si>
  <si>
    <t>A010030451500000018</t>
  </si>
  <si>
    <t>A010013006100014576</t>
  </si>
  <si>
    <t>A010010011500000010</t>
  </si>
  <si>
    <t>A010010011500000477</t>
  </si>
  <si>
    <t>GAT OFFICE, SRL</t>
  </si>
  <si>
    <t>A010010011500000743</t>
  </si>
  <si>
    <t>MOBILIARIOS DE OFICINA</t>
  </si>
  <si>
    <t>VIAJERSA, SRL</t>
  </si>
  <si>
    <t>A010010011500000072</t>
  </si>
  <si>
    <t>PASAJE</t>
  </si>
  <si>
    <t>2.2.4.1.01</t>
  </si>
  <si>
    <t>FERNADO ANTONIO BAEZ RAMON</t>
  </si>
  <si>
    <t>A010010011500000386</t>
  </si>
  <si>
    <t>FERNANDO ANTONIO BAEZ RAMON</t>
  </si>
  <si>
    <t>A010010011500000387</t>
  </si>
  <si>
    <t>A020010021500150896</t>
  </si>
  <si>
    <t>A020010021500150900</t>
  </si>
  <si>
    <t>A020010021500150897</t>
  </si>
  <si>
    <t>A020010021500150899</t>
  </si>
  <si>
    <t>A020010021500150904</t>
  </si>
  <si>
    <t>ANTHURIANA DOMINICANA, SRL</t>
  </si>
  <si>
    <t>A020010021500150898</t>
  </si>
  <si>
    <t>ARTICULOS FORESTALES</t>
  </si>
  <si>
    <t>A020010021500150894</t>
  </si>
  <si>
    <t>AVENGELY COMPANIES, SRL</t>
  </si>
  <si>
    <t>ALQUILER ACONDICIONADORES DE AIRES MOVILES</t>
  </si>
  <si>
    <t>A010010011500000140</t>
  </si>
  <si>
    <t>A020010021500150901</t>
  </si>
  <si>
    <t>BANCO DE RESERVAS DE LA REP. DOM.</t>
  </si>
  <si>
    <t>A010010011500034712</t>
  </si>
  <si>
    <t>SERVICIOS DE ALIMENTOS</t>
  </si>
  <si>
    <t>A010010011500000277</t>
  </si>
  <si>
    <t>A010010011500000191</t>
  </si>
  <si>
    <t>GUILLERMO ENCARNACION REYES</t>
  </si>
  <si>
    <t>A010010011500000190</t>
  </si>
  <si>
    <t>SERVICIO DE TRANSPORTE</t>
  </si>
  <si>
    <t>A010010011500000722</t>
  </si>
  <si>
    <t>A010010011500010615</t>
  </si>
  <si>
    <t xml:space="preserve">DELSA RAFAELA ANTONIA TEJEDA ACEVEDO </t>
  </si>
  <si>
    <t>DISTRIBUIDORA AGRICOLA</t>
  </si>
  <si>
    <t>A010010011500000036</t>
  </si>
  <si>
    <t>A010010011500006138</t>
  </si>
  <si>
    <t xml:space="preserve">ESTHER CONCEPCION GRANADOS </t>
  </si>
  <si>
    <t>A010010011500000466</t>
  </si>
  <si>
    <t>FLORANGEL VOLQUEZ SANDOVAL</t>
  </si>
  <si>
    <t>A010010011500000007</t>
  </si>
  <si>
    <t>SAES, SRL</t>
  </si>
  <si>
    <t>A010010011500002501</t>
  </si>
  <si>
    <t>TELEMUCO NEGOCIOS</t>
  </si>
  <si>
    <t>COMPRA COLCHON PARA DONACION</t>
  </si>
  <si>
    <t>A010010011500006139</t>
  </si>
  <si>
    <t>A010010011500000092</t>
  </si>
  <si>
    <t>A010010011500000278</t>
  </si>
  <si>
    <t>A010010011500000458</t>
  </si>
  <si>
    <t xml:space="preserve">JUAN ANTONIO CARELA FERRERAS </t>
  </si>
  <si>
    <t>P010010011501876093</t>
  </si>
  <si>
    <t>MANTENIMIENTO Y SERVICIOS INFRAESTRUCTURA</t>
  </si>
  <si>
    <t>P010010011501876094</t>
  </si>
  <si>
    <t>A010010011500000585</t>
  </si>
  <si>
    <t>A010010011500000584</t>
  </si>
  <si>
    <t>A010010011500000586</t>
  </si>
  <si>
    <t>REPARACIONES ELECTRICAS MASI, SRL</t>
  </si>
  <si>
    <t>A010010011500001035</t>
  </si>
  <si>
    <t>A010010011500001034</t>
  </si>
  <si>
    <t>VEF ESCRINES Y VENENCIANAS</t>
  </si>
  <si>
    <t>A010010011500000674</t>
  </si>
  <si>
    <t>A010010011500000675</t>
  </si>
  <si>
    <t>A010010011500000087</t>
  </si>
  <si>
    <t>A010010011500000088</t>
  </si>
  <si>
    <t>A010010011500000361</t>
  </si>
  <si>
    <t>A010010011500006142</t>
  </si>
  <si>
    <t xml:space="preserve">PROYECTO SECCION 3, </t>
  </si>
  <si>
    <t>INVERSIONES DIEIMER, SRL</t>
  </si>
  <si>
    <t>A010010011500000154</t>
  </si>
  <si>
    <t xml:space="preserve">INVERSIONES IPARRA DEL CARIBE </t>
  </si>
  <si>
    <t>A010010011500000373</t>
  </si>
  <si>
    <t>A010010011500000040</t>
  </si>
  <si>
    <t>CIRCUTOR, SRL</t>
  </si>
  <si>
    <t>A010010011500000114</t>
  </si>
  <si>
    <t>A010010011500000025</t>
  </si>
  <si>
    <t>A010010011500001109</t>
  </si>
  <si>
    <t>A010010011500002761</t>
  </si>
  <si>
    <t>A010010011500002762</t>
  </si>
  <si>
    <t>PROPAGAS</t>
  </si>
  <si>
    <t>A020040011500010630</t>
  </si>
  <si>
    <t>COMPRA COMBUSTIBLE</t>
  </si>
  <si>
    <t>A010010011500000116</t>
  </si>
  <si>
    <t>GRUPO COVINGE, SRL</t>
  </si>
  <si>
    <t>SERVICIOS ESPECIALES MANTENIMIENTO</t>
  </si>
  <si>
    <t>A010010011500001260</t>
  </si>
  <si>
    <t xml:space="preserve">IMPRESOS VP </t>
  </si>
  <si>
    <t>A010010011500000942</t>
  </si>
  <si>
    <t>A010010011500000943</t>
  </si>
  <si>
    <t>A010010011500006143</t>
  </si>
  <si>
    <t>SANDY ELECTRO IMPORT</t>
  </si>
  <si>
    <t>A010010011500002408</t>
  </si>
  <si>
    <t>DISLA URIBE KONCEPTO, SRL</t>
  </si>
  <si>
    <t>A010010011500002122</t>
  </si>
  <si>
    <t>IKONOS AUDIOVISUALES GROUP</t>
  </si>
  <si>
    <t>A010010011500000379</t>
  </si>
  <si>
    <t>A010010011500000378</t>
  </si>
  <si>
    <t>A010010011500000382</t>
  </si>
  <si>
    <t xml:space="preserve">INVERSIONES SAVERO </t>
  </si>
  <si>
    <t>A010010011500000043</t>
  </si>
  <si>
    <t>IPARRA DEL CARIBE, SRL</t>
  </si>
  <si>
    <t>A010010011500000374</t>
  </si>
  <si>
    <t>SOLO CARLOS GOURMET</t>
  </si>
  <si>
    <t>A010010011500002366</t>
  </si>
  <si>
    <t>SUMINISTRO DE REFRIGERIOS</t>
  </si>
  <si>
    <t>CARIBBEANXAM</t>
  </si>
  <si>
    <t>A010010011500000318</t>
  </si>
  <si>
    <t>COMPRA BOLETO AEREO</t>
  </si>
  <si>
    <t>A010010011500000395</t>
  </si>
  <si>
    <t>GTG UNDUSTRIAL</t>
  </si>
  <si>
    <t>A010010011500002404</t>
  </si>
  <si>
    <t>COMPRA MATERIALES Y ARTICULOS DE LIMPIEZA</t>
  </si>
  <si>
    <t>A010010011500000383</t>
  </si>
  <si>
    <t>A010010011500000385</t>
  </si>
  <si>
    <t>A010010011500000384</t>
  </si>
  <si>
    <t>A010010011500001654</t>
  </si>
  <si>
    <t>A010010011500001655</t>
  </si>
  <si>
    <t>A010010011500001656</t>
  </si>
  <si>
    <t>A010010011500001657</t>
  </si>
  <si>
    <t>BIOTRON</t>
  </si>
  <si>
    <t>A010010011500000141</t>
  </si>
  <si>
    <t>COMPRA MOBIIARIOS Y ELECTRODOMESTICOS</t>
  </si>
  <si>
    <t>2.6.1.4.01</t>
  </si>
  <si>
    <t>OBJIO MORALES Y ASOCIADOS, SRL</t>
  </si>
  <si>
    <t>A010010011500000223</t>
  </si>
  <si>
    <t>OBJIO ORALES Y ASOCIADOS</t>
  </si>
  <si>
    <t xml:space="preserve"> A01001001150000141</t>
  </si>
  <si>
    <t xml:space="preserve">SUMINISTRO DE REFRIGERIOS </t>
  </si>
  <si>
    <t>A010010011500000246</t>
  </si>
  <si>
    <t>A010010011500002124</t>
  </si>
  <si>
    <t>A010010011500002121</t>
  </si>
  <si>
    <t>JLV SOLUCIONES ELECTRICAS, SRL</t>
  </si>
  <si>
    <t>SUMINISTRO E INSTALACION PROTECTORES ACOND. AIRE</t>
  </si>
  <si>
    <t>LIBRERIAS PAULINAS</t>
  </si>
  <si>
    <t>A010010011500000106</t>
  </si>
  <si>
    <t>COMPRA AGENDAS Y CALENDARIOS DE ESCRITORIOS</t>
  </si>
  <si>
    <t>CLEAN DEPOT, SRL</t>
  </si>
  <si>
    <t>MANTENIMIENTO EQUIPOS DE OFICINA</t>
  </si>
  <si>
    <t>A010010011500001659</t>
  </si>
  <si>
    <t>SUPLI ESTRELLA, SRL</t>
  </si>
  <si>
    <t xml:space="preserve"> A01001001150000239</t>
  </si>
  <si>
    <t>COMPRA POLLITAS</t>
  </si>
  <si>
    <t>L &amp; D TRANSPORT, SRL</t>
  </si>
  <si>
    <t>A010010011500004317</t>
  </si>
  <si>
    <t>SERVICIO DE REPRODUCCION DE MATERIALES</t>
  </si>
  <si>
    <t>A010010011500000042</t>
  </si>
  <si>
    <t>A010010011500000195</t>
  </si>
  <si>
    <t>A010010011500006155</t>
  </si>
  <si>
    <t>SIM SOLUCIONES INTEGRADAS DE MERCADEO</t>
  </si>
  <si>
    <t>COMPRA EQUIPOS DE INTORMATICA Y TELEFONOS</t>
  </si>
  <si>
    <t>AMERICAN BUSINESS MACHINE, SRL</t>
  </si>
  <si>
    <t>A010010011500010616</t>
  </si>
  <si>
    <t>A010010011500000063</t>
  </si>
  <si>
    <t>ESTACION DE SRVICIOS DOÑA CATALINA CABRAL</t>
  </si>
  <si>
    <t>A010010011500010332</t>
  </si>
  <si>
    <t>COMPRA GASOIL</t>
  </si>
  <si>
    <t>TRESA</t>
  </si>
  <si>
    <t>A020010021500000004</t>
  </si>
  <si>
    <t>INVERSIONES SEVERO, SRL</t>
  </si>
  <si>
    <t>A010010011500000044</t>
  </si>
  <si>
    <t xml:space="preserve"> A01001001150006879</t>
  </si>
  <si>
    <t>PRIMERCE INVESTMENTS</t>
  </si>
  <si>
    <t>A010010011500000005</t>
  </si>
  <si>
    <t>COMPRA ELECTRODOMESTICOS</t>
  </si>
  <si>
    <t xml:space="preserve">D KUBIERTOS ROFER </t>
  </si>
  <si>
    <t>A010010011500010333</t>
  </si>
  <si>
    <t>A010010011500010334</t>
  </si>
  <si>
    <t>A010010011500010355</t>
  </si>
  <si>
    <t>A010010011500010356</t>
  </si>
  <si>
    <t>A010010011500010357</t>
  </si>
  <si>
    <t>A010010011500010358</t>
  </si>
  <si>
    <t>INVERPACK</t>
  </si>
  <si>
    <t>A010010011500000153</t>
  </si>
  <si>
    <t>SUMINISTRO E INSTALACION ACONDICIONADORES DE AIRE</t>
  </si>
  <si>
    <t>RIVERA SERVICIOS GENERALES, SRL</t>
  </si>
  <si>
    <t>A010010011500000213</t>
  </si>
  <si>
    <t>SINERGIT, S.A.</t>
  </si>
  <si>
    <t>A010010031500001735</t>
  </si>
  <si>
    <t>VERIFICACION Y LIMPIEZA DE EQUIPOS</t>
  </si>
  <si>
    <t>TRANSPORTE VICTORINO DIROCHE, SRL</t>
  </si>
  <si>
    <t>A010010011500000002</t>
  </si>
  <si>
    <t>A010010011500000282</t>
  </si>
  <si>
    <t>A010010011500002413</t>
  </si>
  <si>
    <t>LIMPIO Y PUNTO</t>
  </si>
  <si>
    <t>LIMPIEZA CISTERNA CCPP DE NEIBA</t>
  </si>
  <si>
    <t>CASMAR, S.A.</t>
  </si>
  <si>
    <t>REPARACION GENERADOR ENERGIA ELECTRICA CCPP BASIMA</t>
  </si>
  <si>
    <t>PROLLELZA MANAGEMENT SERVICE</t>
  </si>
  <si>
    <t>A010010011500000015</t>
  </si>
  <si>
    <t>A010010011500000041</t>
  </si>
  <si>
    <t>DIPUGLIA PC OUTLET</t>
  </si>
  <si>
    <t>A020020011500000425</t>
  </si>
  <si>
    <t>COMPRA TONER</t>
  </si>
  <si>
    <t>A010010011500000045</t>
  </si>
  <si>
    <t>A010010011500000283</t>
  </si>
  <si>
    <t>SERVICIO DE MOZOS</t>
  </si>
  <si>
    <t>2.2.8.6.01</t>
  </si>
  <si>
    <t>GREGORIO DEL ROSARIO ORTIZ THEN</t>
  </si>
  <si>
    <t>PRENDA DE VESTIR</t>
  </si>
  <si>
    <t>SOLUCIONES EMPRESARIALES MONEGRO CRISPIN</t>
  </si>
  <si>
    <t>2.6.2.1.01</t>
  </si>
  <si>
    <t>A050010021500000684</t>
  </si>
  <si>
    <t>A010010011500001407</t>
  </si>
  <si>
    <t>A010010011500001678</t>
  </si>
  <si>
    <t>A010010011500001679</t>
  </si>
  <si>
    <t>A010010011500000094</t>
  </si>
  <si>
    <t>A010010011500000096</t>
  </si>
  <si>
    <t>BLUE DIESEL</t>
  </si>
  <si>
    <t>A010010011500000031</t>
  </si>
  <si>
    <t>A010010011500000032</t>
  </si>
  <si>
    <t>A010030461500000368</t>
  </si>
  <si>
    <t>COMPRA PRODUCTOS ALIMENTICIOS</t>
  </si>
  <si>
    <t>PUBLICACIONES AHOR</t>
  </si>
  <si>
    <t>A010010011500010075</t>
  </si>
  <si>
    <t xml:space="preserve">RENOVACION SUSCRIPCION </t>
  </si>
  <si>
    <t>2.2.8.8.02</t>
  </si>
  <si>
    <t>SIMON ANSELMO MOLINA PACHECO</t>
  </si>
  <si>
    <t>A010010011500002450</t>
  </si>
  <si>
    <t>MANTENIMIENTO GENERADORES ENERGIA ELECTRICA</t>
  </si>
  <si>
    <t>A010010011500002451</t>
  </si>
  <si>
    <t>A010010011500002452</t>
  </si>
  <si>
    <t>A010010011500002453</t>
  </si>
  <si>
    <t>A010010011500000411</t>
  </si>
  <si>
    <t>TERZAI INVERSIONES</t>
  </si>
  <si>
    <t>COMPRA BATERIAS PARA PANELES SOLARES</t>
  </si>
  <si>
    <t>A050010011500003030</t>
  </si>
  <si>
    <t>A010010011500000117</t>
  </si>
  <si>
    <t>A010010011500000268</t>
  </si>
  <si>
    <t>A010010011500000270</t>
  </si>
  <si>
    <t>A010010011500000271</t>
  </si>
  <si>
    <t>A010010011500000272</t>
  </si>
  <si>
    <t>A010010011500000273</t>
  </si>
  <si>
    <t>A010010011500000275</t>
  </si>
  <si>
    <t>EDITORA HOY</t>
  </si>
  <si>
    <t>A010010011500016276</t>
  </si>
  <si>
    <t>A010010011500000476</t>
  </si>
  <si>
    <t>COMPRA MATERIALES Y ARTICULOS DE OFICINA</t>
  </si>
  <si>
    <t>A010010011500000118</t>
  </si>
  <si>
    <t>A010010011500000261</t>
  </si>
  <si>
    <t>A010010011500000262</t>
  </si>
  <si>
    <t>A010010011500001682</t>
  </si>
  <si>
    <t>A010010011500001683</t>
  </si>
  <si>
    <t>A010010011500001684</t>
  </si>
  <si>
    <t>A010010011500001685</t>
  </si>
  <si>
    <t>A010010011500001686</t>
  </si>
  <si>
    <t>A010010011500001687</t>
  </si>
  <si>
    <t>A010010011500001688</t>
  </si>
  <si>
    <t>A010010011500000319</t>
  </si>
  <si>
    <t>SERVICIO HOSPEDAJE</t>
  </si>
  <si>
    <t>A010010011500000625</t>
  </si>
  <si>
    <t>A050010021500000685</t>
  </si>
  <si>
    <t>A010010011500000016</t>
  </si>
  <si>
    <t>HARTI SUPPLIES, SRL</t>
  </si>
  <si>
    <t>INVERSIONES SUPERAX</t>
  </si>
  <si>
    <t xml:space="preserve">COMPRA POLOSHIRTS </t>
  </si>
  <si>
    <t>2.3.2.2.01</t>
  </si>
  <si>
    <t>A010010011500010677</t>
  </si>
  <si>
    <t>A010010011500002148</t>
  </si>
  <si>
    <t>A010010011500002150</t>
  </si>
  <si>
    <t>A010010011500002149</t>
  </si>
  <si>
    <t>VH OFFICE SUPPLY, SRL</t>
  </si>
  <si>
    <t>A010010011500000029</t>
  </si>
  <si>
    <t>SUMINISTRO DE OFICINA</t>
  </si>
  <si>
    <t>A020001021150000671</t>
  </si>
  <si>
    <t>A020001021150000673</t>
  </si>
  <si>
    <t>A020001021150000672</t>
  </si>
  <si>
    <t>AGUA PLANETA AZUL</t>
  </si>
  <si>
    <t>A010010011500083580</t>
  </si>
  <si>
    <t>COMPRA PAQUETES BOTELLAS AGUA</t>
  </si>
  <si>
    <t>DELTA COMERCIAL</t>
  </si>
  <si>
    <t>A020020021500027232</t>
  </si>
  <si>
    <t>A010010011500000651</t>
  </si>
  <si>
    <t>IMPORTADORA ELIONOR, SRL</t>
  </si>
  <si>
    <t>J Y M ALQUILER DE EQUIPOS</t>
  </si>
  <si>
    <t>ALQUILER EQUIPOS ODONTOLOGICOS</t>
  </si>
  <si>
    <t>A010010011500006176</t>
  </si>
  <si>
    <t>PINTARSE, SRL</t>
  </si>
  <si>
    <t>REHABILITACION OFICINAS CCPP MONTECRISTI</t>
  </si>
  <si>
    <t>A020020021500027247</t>
  </si>
  <si>
    <t>A010010011500000285</t>
  </si>
  <si>
    <t>A010010011500000286</t>
  </si>
  <si>
    <t>A010010011500002764</t>
  </si>
  <si>
    <t>A010010011500002765</t>
  </si>
  <si>
    <t>NEW IMAGE GROUP</t>
  </si>
  <si>
    <t xml:space="preserve"> A01001001150001209</t>
  </si>
  <si>
    <t xml:space="preserve">COMPRA PLACAS </t>
  </si>
  <si>
    <t xml:space="preserve"> A01001001150001210</t>
  </si>
  <si>
    <t>CONFECCION BANDEROLAS</t>
  </si>
  <si>
    <t>SIMONCA</t>
  </si>
  <si>
    <t>A010010011500000404</t>
  </si>
  <si>
    <t>REPARACION LOCAL CCPP PEDERNALES</t>
  </si>
  <si>
    <t>A010010011500002454</t>
  </si>
  <si>
    <t>REPARACION LOCAL CCPP OCOA</t>
  </si>
  <si>
    <t>TRANSPORTE JOSE LUIS</t>
  </si>
  <si>
    <t>A010010011500000017</t>
  </si>
  <si>
    <t>A010010011500000020</t>
  </si>
  <si>
    <t>OCCIFITUR DOMINICANA, S.A.</t>
  </si>
  <si>
    <t xml:space="preserve"> A01001001150008582</t>
  </si>
  <si>
    <t>ASOGADOM, SRL</t>
  </si>
  <si>
    <t>A010010011500003658</t>
  </si>
  <si>
    <t>SERVICIO LAVADO VEHICULO</t>
  </si>
  <si>
    <t>A010010011500002155</t>
  </si>
  <si>
    <t>A010010011500000180</t>
  </si>
  <si>
    <t>SUPLIDORES DIVERSOS, SRL-SUDISA</t>
  </si>
  <si>
    <t xml:space="preserve"> A01001001150003126</t>
  </si>
  <si>
    <t>SERVICIO IMPRESIÓN</t>
  </si>
  <si>
    <t>A110120131500000133</t>
  </si>
  <si>
    <t>CHINOLA STUIDIOS</t>
  </si>
  <si>
    <t>A010010011500000055</t>
  </si>
  <si>
    <t>SERVICIO REALIZACION VIDEOS</t>
  </si>
  <si>
    <t>GAT OFFICE</t>
  </si>
  <si>
    <t>A010010011500000730</t>
  </si>
  <si>
    <t>COMPRA MOBILIARIOS DE OFICINAS</t>
  </si>
  <si>
    <t xml:space="preserve"> A01001001150008583</t>
  </si>
  <si>
    <t>A010030461500000372</t>
  </si>
  <si>
    <t>SERVICENTRO MARMOLEJOS ROSARIO, SRL</t>
  </si>
  <si>
    <t>A010010011500002203</t>
  </si>
  <si>
    <t>COMPRA NEUMATICOS PARA VEHICULOS</t>
  </si>
  <si>
    <t>SPLACE GROUP, SRL</t>
  </si>
  <si>
    <t>A010010011500000084</t>
  </si>
  <si>
    <t>A010010011500000320</t>
  </si>
  <si>
    <t>NEW LINK DOMINICANA</t>
  </si>
  <si>
    <t xml:space="preserve"> A01001001150000387</t>
  </si>
  <si>
    <t>ROTULACION PANELES PARA STAND ACTIVIDAD INSTITUCION</t>
  </si>
  <si>
    <t xml:space="preserve"> A01001001150010485</t>
  </si>
  <si>
    <t xml:space="preserve"> A01001001150010486</t>
  </si>
  <si>
    <t xml:space="preserve"> A01001001150010487</t>
  </si>
  <si>
    <t>A010010011500000225</t>
  </si>
  <si>
    <t>SUPLITODO TINTOR, SRL</t>
  </si>
  <si>
    <t xml:space="preserve"> A01001001150000370</t>
  </si>
  <si>
    <t xml:space="preserve"> A01001001150000371</t>
  </si>
  <si>
    <t>A010010011500000035</t>
  </si>
  <si>
    <t>A010010011500000121</t>
  </si>
  <si>
    <t>A010010011500002117</t>
  </si>
  <si>
    <t>COMPRA ARTICULOS Y ELECTRODOMESTICOS</t>
  </si>
  <si>
    <t>GASPER SERVICIOS MULTIPLES</t>
  </si>
  <si>
    <t>COMPRA DE ELECTRODOMESTICOS</t>
  </si>
  <si>
    <t>A010010011500000265</t>
  </si>
  <si>
    <t>A010010011500000156</t>
  </si>
  <si>
    <t>AM AUTO PARTS</t>
  </si>
  <si>
    <t>A010010011500000331</t>
  </si>
  <si>
    <t>A010010011500000122</t>
  </si>
  <si>
    <t>DAMA ATELIER</t>
  </si>
  <si>
    <t>SERVICIOS CONFECCION DE UNIFORMES</t>
  </si>
  <si>
    <t>A010010011500000269</t>
  </si>
  <si>
    <t>A010010011500000157</t>
  </si>
  <si>
    <t>A010010011500000047</t>
  </si>
  <si>
    <t>SUAREZ DISEÑO GRAFICO, SRL</t>
  </si>
  <si>
    <t>A010010011500000308</t>
  </si>
  <si>
    <t>SUPPORT SOLUTIONS NUGUER, SRL</t>
  </si>
  <si>
    <t xml:space="preserve"> A01001001150000066</t>
  </si>
  <si>
    <t>COMPRA EQUIPO DE INFORMATICA</t>
  </si>
  <si>
    <t>A010010011500000014</t>
  </si>
  <si>
    <t>A010010011500000158</t>
  </si>
  <si>
    <t>VISUAL SIGN GRAFICH BW, SRL</t>
  </si>
  <si>
    <t>A010010011500000059</t>
  </si>
  <si>
    <t>SERVICIOS CONFECCION LETREROS</t>
  </si>
  <si>
    <t>INVERSIONES MIGS, SRL</t>
  </si>
  <si>
    <t>A010010011500010614</t>
  </si>
  <si>
    <t>COMPR COMBUSTIBLE</t>
  </si>
  <si>
    <t>Total</t>
  </si>
  <si>
    <t xml:space="preserve">Lic. Raudy Salas S.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</si>
  <si>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Lic. Rosa Maritza Toribio M.</t>
  </si>
  <si>
    <t xml:space="preserve">Enc. Contabilidad                                                                                                                                                                                                                                        </t>
  </si>
  <si>
    <t>Directora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</si>
</sst>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/m/yyyy;@"/>
    <numFmt numFmtId="165" formatCode="[$-C0A]d\ &quot;de&quot;\ mmmm\ &quot;de&quot;\ yyyy;@"/>
    <numFmt numFmtId="166" formatCode="dd/mm/yyyy;@"/>
    <numFmt numFmtId="167" formatCode="\A0\100\100\1\1\5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</cellStyleXfs>
  <cellXfs count="7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Fill="1" applyAlignment="1"/>
    <xf numFmtId="165" fontId="7" fillId="0" borderId="0" xfId="0" applyNumberFormat="1" applyFont="1" applyBorder="1" applyAlignment="1"/>
    <xf numFmtId="166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39" fontId="2" fillId="0" borderId="0" xfId="0" applyNumberFormat="1" applyFont="1" applyBorder="1" applyAlignment="1">
      <alignment horizontal="center"/>
    </xf>
    <xf numFmtId="166" fontId="9" fillId="2" borderId="1" xfId="2" applyNumberFormat="1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166" fontId="9" fillId="2" borderId="2" xfId="2" applyNumberFormat="1" applyFont="1" applyFill="1" applyBorder="1" applyAlignment="1">
      <alignment horizontal="center" vertical="center" wrapText="1"/>
    </xf>
    <xf numFmtId="39" fontId="9" fillId="2" borderId="3" xfId="2" applyNumberFormat="1" applyFont="1" applyFill="1" applyBorder="1" applyAlignment="1">
      <alignment horizontal="center" vertical="center" wrapText="1"/>
    </xf>
    <xf numFmtId="0" fontId="1" fillId="0" borderId="0" xfId="0" applyFont="1"/>
    <xf numFmtId="166" fontId="10" fillId="0" borderId="4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49" fontId="10" fillId="0" borderId="5" xfId="0" applyNumberFormat="1" applyFont="1" applyFill="1" applyBorder="1" applyAlignment="1">
      <alignment horizontal="center"/>
    </xf>
    <xf numFmtId="166" fontId="1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4" fontId="11" fillId="0" borderId="6" xfId="0" applyNumberFormat="1" applyFont="1" applyFill="1" applyBorder="1" applyAlignment="1">
      <alignment vertical="top"/>
    </xf>
    <xf numFmtId="166" fontId="10" fillId="0" borderId="7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vertical="top"/>
    </xf>
    <xf numFmtId="0" fontId="11" fillId="0" borderId="8" xfId="0" applyFont="1" applyFill="1" applyBorder="1" applyAlignment="1">
      <alignment horizontal="center" vertical="top"/>
    </xf>
    <xf numFmtId="166" fontId="10" fillId="0" borderId="8" xfId="0" applyNumberFormat="1" applyFont="1" applyFill="1" applyBorder="1" applyAlignment="1">
      <alignment horizontal="center"/>
    </xf>
    <xf numFmtId="0" fontId="0" fillId="0" borderId="8" xfId="0" applyFont="1" applyFill="1" applyBorder="1"/>
    <xf numFmtId="4" fontId="11" fillId="0" borderId="9" xfId="0" applyNumberFormat="1" applyFont="1" applyFill="1" applyBorder="1" applyAlignment="1">
      <alignment vertical="top"/>
    </xf>
    <xf numFmtId="0" fontId="10" fillId="0" borderId="8" xfId="0" applyFont="1" applyFill="1" applyBorder="1" applyAlignment="1">
      <alignment horizontal="left"/>
    </xf>
    <xf numFmtId="49" fontId="10" fillId="0" borderId="8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top"/>
    </xf>
    <xf numFmtId="167" fontId="0" fillId="0" borderId="8" xfId="1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left"/>
    </xf>
    <xf numFmtId="0" fontId="10" fillId="0" borderId="8" xfId="2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top" wrapText="1"/>
    </xf>
    <xf numFmtId="4" fontId="10" fillId="0" borderId="8" xfId="0" applyNumberFormat="1" applyFont="1" applyFill="1" applyBorder="1" applyAlignment="1">
      <alignment horizontal="left"/>
    </xf>
    <xf numFmtId="166" fontId="10" fillId="0" borderId="10" xfId="0" applyNumberFormat="1" applyFont="1" applyFill="1" applyBorder="1" applyAlignment="1">
      <alignment horizontal="center"/>
    </xf>
    <xf numFmtId="0" fontId="11" fillId="0" borderId="11" xfId="0" applyFont="1" applyFill="1" applyBorder="1" applyAlignment="1">
      <alignment vertical="top"/>
    </xf>
    <xf numFmtId="0" fontId="11" fillId="0" borderId="11" xfId="0" applyFont="1" applyFill="1" applyBorder="1" applyAlignment="1">
      <alignment horizontal="center" vertical="top"/>
    </xf>
    <xf numFmtId="166" fontId="10" fillId="0" borderId="11" xfId="0" applyNumberFormat="1" applyFont="1" applyFill="1" applyBorder="1" applyAlignment="1">
      <alignment horizontal="center"/>
    </xf>
    <xf numFmtId="0" fontId="0" fillId="0" borderId="11" xfId="0" applyFont="1" applyFill="1" applyBorder="1"/>
    <xf numFmtId="0" fontId="0" fillId="0" borderId="11" xfId="0" applyFont="1" applyFill="1" applyBorder="1" applyAlignment="1">
      <alignment horizontal="center"/>
    </xf>
    <xf numFmtId="4" fontId="11" fillId="0" borderId="12" xfId="0" applyNumberFormat="1" applyFont="1" applyFill="1" applyBorder="1" applyAlignment="1">
      <alignment vertical="top"/>
    </xf>
    <xf numFmtId="39" fontId="3" fillId="0" borderId="16" xfId="0" applyNumberFormat="1" applyFont="1" applyBorder="1" applyAlignment="1"/>
    <xf numFmtId="0" fontId="3" fillId="0" borderId="0" xfId="0" applyFont="1" applyBorder="1" applyAlignment="1">
      <alignment horizontal="center"/>
    </xf>
    <xf numFmtId="39" fontId="3" fillId="0" borderId="0" xfId="0" applyNumberFormat="1" applyFont="1" applyBorder="1" applyAlignment="1"/>
    <xf numFmtId="166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39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9" fontId="0" fillId="0" borderId="0" xfId="0" applyNumberFormat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6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50423</xdr:colOff>
      <xdr:row>1</xdr:row>
      <xdr:rowOff>47625</xdr:rowOff>
    </xdr:from>
    <xdr:to>
      <xdr:col>1</xdr:col>
      <xdr:colOff>857246</xdr:colOff>
      <xdr:row>6</xdr:row>
      <xdr:rowOff>28740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23" y="238125"/>
          <a:ext cx="1016373" cy="104791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1063986</xdr:colOff>
      <xdr:row>1</xdr:row>
      <xdr:rowOff>19050</xdr:rowOff>
    </xdr:from>
    <xdr:to>
      <xdr:col>7</xdr:col>
      <xdr:colOff>389953</xdr:colOff>
      <xdr:row>6</xdr:row>
      <xdr:rowOff>85725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186" y="209550"/>
          <a:ext cx="640417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80"/>
  <sheetViews>
    <sheetView tabSelected="1" workbookViewId="0"/>
  </sheetViews>
  <sheetFormatPr baseColWidth="10" defaultRowHeight="15" x14ac:dyDescent="0.25"/>
  <cols>
    <col min="1" max="1" width="4" customWidth="1"/>
    <col min="2" max="2" width="14.5703125" style="57" customWidth="1"/>
    <col min="3" max="3" width="61.85546875" bestFit="1" customWidth="1"/>
    <col min="4" max="4" width="24.140625" style="58" bestFit="1" customWidth="1"/>
    <col min="5" max="5" width="18.28515625" style="57" bestFit="1" customWidth="1"/>
    <col min="6" max="6" width="55.42578125" bestFit="1" customWidth="1"/>
    <col min="7" max="7" width="17.85546875" style="58" bestFit="1" customWidth="1"/>
    <col min="8" max="8" width="16.7109375" style="59" bestFit="1" customWidth="1"/>
    <col min="9" max="9" width="22.28515625" customWidth="1"/>
  </cols>
  <sheetData>
    <row r="3" spans="2:9" ht="18.75" x14ac:dyDescent="0.3">
      <c r="B3" s="67" t="s">
        <v>0</v>
      </c>
      <c r="C3" s="67"/>
      <c r="D3" s="67"/>
      <c r="E3" s="67"/>
      <c r="F3" s="67"/>
      <c r="G3" s="67"/>
      <c r="H3" s="67"/>
      <c r="I3" s="1"/>
    </row>
    <row r="4" spans="2:9" ht="18.75" x14ac:dyDescent="0.3">
      <c r="B4" s="68" t="s">
        <v>1</v>
      </c>
      <c r="C4" s="68"/>
      <c r="D4" s="68"/>
      <c r="E4" s="68"/>
      <c r="F4" s="68"/>
      <c r="G4" s="68"/>
      <c r="H4" s="68"/>
      <c r="I4" s="1"/>
    </row>
    <row r="5" spans="2:9" ht="15.75" x14ac:dyDescent="0.25">
      <c r="B5" s="68" t="s">
        <v>2</v>
      </c>
      <c r="C5" s="68"/>
      <c r="D5" s="68"/>
      <c r="E5" s="68"/>
      <c r="F5" s="68"/>
      <c r="G5" s="68"/>
      <c r="H5" s="68"/>
      <c r="I5" s="2"/>
    </row>
    <row r="6" spans="2:9" ht="15.75" x14ac:dyDescent="0.25">
      <c r="B6" s="68" t="s">
        <v>3</v>
      </c>
      <c r="C6" s="68"/>
      <c r="D6" s="68"/>
      <c r="E6" s="68"/>
      <c r="F6" s="68"/>
      <c r="G6" s="68"/>
      <c r="H6" s="68"/>
      <c r="I6" s="3"/>
    </row>
    <row r="7" spans="2:9" ht="15.75" x14ac:dyDescent="0.25">
      <c r="B7" s="68" t="s">
        <v>4</v>
      </c>
      <c r="C7" s="68"/>
      <c r="D7" s="68"/>
      <c r="E7" s="68"/>
      <c r="F7" s="68"/>
      <c r="G7" s="68"/>
      <c r="H7" s="68"/>
      <c r="I7" s="2"/>
    </row>
    <row r="8" spans="2:9" ht="15.75" x14ac:dyDescent="0.25">
      <c r="B8" s="69">
        <v>43159</v>
      </c>
      <c r="C8" s="69"/>
      <c r="D8" s="69"/>
      <c r="E8" s="69"/>
      <c r="F8" s="69"/>
      <c r="G8" s="69"/>
      <c r="H8" s="69"/>
      <c r="I8" s="4"/>
    </row>
    <row r="9" spans="2:9" ht="15.75" thickBot="1" x14ac:dyDescent="0.3">
      <c r="B9" s="5"/>
      <c r="C9" s="6"/>
      <c r="D9" s="6"/>
      <c r="E9" s="5"/>
      <c r="F9" s="6"/>
      <c r="G9" s="6"/>
      <c r="H9" s="7"/>
      <c r="I9" s="6"/>
    </row>
    <row r="10" spans="2:9" s="12" customFormat="1" ht="15.75" thickBot="1" x14ac:dyDescent="0.3">
      <c r="B10" s="8" t="s">
        <v>5</v>
      </c>
      <c r="C10" s="9" t="s">
        <v>6</v>
      </c>
      <c r="D10" s="9" t="s">
        <v>7</v>
      </c>
      <c r="E10" s="10" t="s">
        <v>8</v>
      </c>
      <c r="F10" s="9" t="s">
        <v>9</v>
      </c>
      <c r="G10" s="9" t="s">
        <v>10</v>
      </c>
      <c r="H10" s="11" t="s">
        <v>11</v>
      </c>
    </row>
    <row r="11" spans="2:9" x14ac:dyDescent="0.25">
      <c r="B11" s="13">
        <v>42471</v>
      </c>
      <c r="C11" s="14" t="s">
        <v>12</v>
      </c>
      <c r="D11" s="15" t="s">
        <v>13</v>
      </c>
      <c r="E11" s="16">
        <f t="shared" ref="E11:E74" si="0">B11+30</f>
        <v>42501</v>
      </c>
      <c r="F11" s="14" t="s">
        <v>14</v>
      </c>
      <c r="G11" s="17" t="s">
        <v>15</v>
      </c>
      <c r="H11" s="18">
        <v>17700</v>
      </c>
    </row>
    <row r="12" spans="2:9" x14ac:dyDescent="0.25">
      <c r="B12" s="19">
        <v>42536</v>
      </c>
      <c r="C12" s="20" t="s">
        <v>16</v>
      </c>
      <c r="D12" s="21" t="s">
        <v>17</v>
      </c>
      <c r="E12" s="22">
        <f t="shared" si="0"/>
        <v>42566</v>
      </c>
      <c r="F12" s="23" t="s">
        <v>18</v>
      </c>
      <c r="G12" s="17" t="s">
        <v>19</v>
      </c>
      <c r="H12" s="24">
        <v>39961</v>
      </c>
    </row>
    <row r="13" spans="2:9" x14ac:dyDescent="0.25">
      <c r="B13" s="19">
        <v>42591</v>
      </c>
      <c r="C13" s="25" t="s">
        <v>20</v>
      </c>
      <c r="D13" s="26" t="s">
        <v>21</v>
      </c>
      <c r="E13" s="22">
        <f t="shared" si="0"/>
        <v>42621</v>
      </c>
      <c r="F13" s="25" t="s">
        <v>22</v>
      </c>
      <c r="G13" s="17" t="s">
        <v>23</v>
      </c>
      <c r="H13" s="24">
        <v>12154</v>
      </c>
    </row>
    <row r="14" spans="2:9" x14ac:dyDescent="0.25">
      <c r="B14" s="19">
        <v>42669</v>
      </c>
      <c r="C14" s="27" t="s">
        <v>24</v>
      </c>
      <c r="D14" s="26" t="s">
        <v>25</v>
      </c>
      <c r="E14" s="22">
        <f t="shared" si="0"/>
        <v>42699</v>
      </c>
      <c r="F14" s="25" t="s">
        <v>26</v>
      </c>
      <c r="G14" s="17" t="s">
        <v>27</v>
      </c>
      <c r="H14" s="24">
        <v>93131.5</v>
      </c>
    </row>
    <row r="15" spans="2:9" x14ac:dyDescent="0.25">
      <c r="B15" s="19">
        <v>42695</v>
      </c>
      <c r="C15" s="20" t="s">
        <v>28</v>
      </c>
      <c r="D15" s="21" t="s">
        <v>29</v>
      </c>
      <c r="E15" s="22">
        <f t="shared" si="0"/>
        <v>42725</v>
      </c>
      <c r="F15" s="23" t="s">
        <v>30</v>
      </c>
      <c r="G15" s="17" t="s">
        <v>31</v>
      </c>
      <c r="H15" s="24">
        <v>6490</v>
      </c>
    </row>
    <row r="16" spans="2:9" x14ac:dyDescent="0.25">
      <c r="B16" s="19">
        <v>42727</v>
      </c>
      <c r="C16" s="20" t="s">
        <v>28</v>
      </c>
      <c r="D16" s="21" t="s">
        <v>32</v>
      </c>
      <c r="E16" s="22">
        <f t="shared" si="0"/>
        <v>42757</v>
      </c>
      <c r="F16" s="23" t="s">
        <v>30</v>
      </c>
      <c r="G16" s="17" t="s">
        <v>31</v>
      </c>
      <c r="H16" s="24">
        <v>8850</v>
      </c>
    </row>
    <row r="17" spans="2:8" x14ac:dyDescent="0.25">
      <c r="B17" s="19">
        <v>42744</v>
      </c>
      <c r="C17" s="20" t="s">
        <v>33</v>
      </c>
      <c r="D17" s="21" t="s">
        <v>34</v>
      </c>
      <c r="E17" s="22">
        <f t="shared" si="0"/>
        <v>42774</v>
      </c>
      <c r="F17" s="23" t="s">
        <v>35</v>
      </c>
      <c r="G17" s="17" t="s">
        <v>36</v>
      </c>
      <c r="H17" s="24">
        <v>145207.04000000001</v>
      </c>
    </row>
    <row r="18" spans="2:8" x14ac:dyDescent="0.25">
      <c r="B18" s="19">
        <v>42752</v>
      </c>
      <c r="C18" s="20" t="s">
        <v>37</v>
      </c>
      <c r="D18" s="26" t="s">
        <v>38</v>
      </c>
      <c r="E18" s="22">
        <f t="shared" si="0"/>
        <v>42782</v>
      </c>
      <c r="F18" s="28" t="s">
        <v>39</v>
      </c>
      <c r="G18" s="17" t="s">
        <v>40</v>
      </c>
      <c r="H18" s="24">
        <v>56050</v>
      </c>
    </row>
    <row r="19" spans="2:8" x14ac:dyDescent="0.25">
      <c r="B19" s="19">
        <v>42767</v>
      </c>
      <c r="C19" s="20" t="s">
        <v>41</v>
      </c>
      <c r="D19" s="21" t="s">
        <v>42</v>
      </c>
      <c r="E19" s="22">
        <f t="shared" si="0"/>
        <v>42797</v>
      </c>
      <c r="F19" s="23" t="s">
        <v>22</v>
      </c>
      <c r="G19" s="17" t="s">
        <v>23</v>
      </c>
      <c r="H19" s="24">
        <v>48026</v>
      </c>
    </row>
    <row r="20" spans="2:8" x14ac:dyDescent="0.25">
      <c r="B20" s="19">
        <v>42767</v>
      </c>
      <c r="C20" s="20" t="s">
        <v>41</v>
      </c>
      <c r="D20" s="21" t="s">
        <v>43</v>
      </c>
      <c r="E20" s="22">
        <f t="shared" si="0"/>
        <v>42797</v>
      </c>
      <c r="F20" s="23" t="s">
        <v>22</v>
      </c>
      <c r="G20" s="17" t="s">
        <v>23</v>
      </c>
      <c r="H20" s="24">
        <v>7906</v>
      </c>
    </row>
    <row r="21" spans="2:8" x14ac:dyDescent="0.25">
      <c r="B21" s="19">
        <v>42768</v>
      </c>
      <c r="C21" s="20" t="s">
        <v>20</v>
      </c>
      <c r="D21" s="21" t="s">
        <v>44</v>
      </c>
      <c r="E21" s="22">
        <f t="shared" si="0"/>
        <v>42798</v>
      </c>
      <c r="F21" s="23" t="s">
        <v>22</v>
      </c>
      <c r="G21" s="17" t="s">
        <v>23</v>
      </c>
      <c r="H21" s="24">
        <v>21653</v>
      </c>
    </row>
    <row r="22" spans="2:8" x14ac:dyDescent="0.25">
      <c r="B22" s="19">
        <v>42768</v>
      </c>
      <c r="C22" s="27" t="s">
        <v>24</v>
      </c>
      <c r="D22" s="26" t="s">
        <v>45</v>
      </c>
      <c r="E22" s="22">
        <f t="shared" si="0"/>
        <v>42798</v>
      </c>
      <c r="F22" s="25" t="s">
        <v>26</v>
      </c>
      <c r="G22" s="17" t="s">
        <v>27</v>
      </c>
      <c r="H22" s="24">
        <v>83957</v>
      </c>
    </row>
    <row r="23" spans="2:8" x14ac:dyDescent="0.25">
      <c r="B23" s="19">
        <v>42773</v>
      </c>
      <c r="C23" s="29" t="s">
        <v>46</v>
      </c>
      <c r="D23" s="26" t="s">
        <v>47</v>
      </c>
      <c r="E23" s="22">
        <f t="shared" si="0"/>
        <v>42803</v>
      </c>
      <c r="F23" s="25" t="s">
        <v>48</v>
      </c>
      <c r="G23" s="17" t="s">
        <v>27</v>
      </c>
      <c r="H23" s="24">
        <v>33040</v>
      </c>
    </row>
    <row r="24" spans="2:8" x14ac:dyDescent="0.25">
      <c r="B24" s="19">
        <v>42795</v>
      </c>
      <c r="C24" s="25" t="s">
        <v>49</v>
      </c>
      <c r="D24" s="26" t="s">
        <v>50</v>
      </c>
      <c r="E24" s="22">
        <f t="shared" si="0"/>
        <v>42825</v>
      </c>
      <c r="F24" s="25" t="s">
        <v>51</v>
      </c>
      <c r="G24" s="17" t="s">
        <v>52</v>
      </c>
      <c r="H24" s="24">
        <v>19151.400000000001</v>
      </c>
    </row>
    <row r="25" spans="2:8" x14ac:dyDescent="0.25">
      <c r="B25" s="19">
        <v>42795</v>
      </c>
      <c r="C25" s="25" t="s">
        <v>49</v>
      </c>
      <c r="D25" s="26" t="s">
        <v>53</v>
      </c>
      <c r="E25" s="22">
        <f t="shared" si="0"/>
        <v>42825</v>
      </c>
      <c r="F25" s="25" t="s">
        <v>51</v>
      </c>
      <c r="G25" s="17" t="s">
        <v>52</v>
      </c>
      <c r="H25" s="24">
        <v>5522.4</v>
      </c>
    </row>
    <row r="26" spans="2:8" x14ac:dyDescent="0.25">
      <c r="B26" s="19">
        <v>42795</v>
      </c>
      <c r="C26" s="20" t="s">
        <v>49</v>
      </c>
      <c r="D26" s="21" t="s">
        <v>54</v>
      </c>
      <c r="E26" s="22">
        <f t="shared" si="0"/>
        <v>42825</v>
      </c>
      <c r="F26" s="23" t="s">
        <v>51</v>
      </c>
      <c r="G26" s="17" t="s">
        <v>52</v>
      </c>
      <c r="H26" s="24">
        <v>7788</v>
      </c>
    </row>
    <row r="27" spans="2:8" x14ac:dyDescent="0.25">
      <c r="B27" s="19">
        <v>42801</v>
      </c>
      <c r="C27" s="29" t="s">
        <v>55</v>
      </c>
      <c r="D27" s="26" t="s">
        <v>56</v>
      </c>
      <c r="E27" s="22">
        <f t="shared" si="0"/>
        <v>42831</v>
      </c>
      <c r="F27" s="28" t="s">
        <v>57</v>
      </c>
      <c r="G27" s="17" t="s">
        <v>58</v>
      </c>
      <c r="H27" s="24">
        <v>76997.2</v>
      </c>
    </row>
    <row r="28" spans="2:8" x14ac:dyDescent="0.25">
      <c r="B28" s="19">
        <v>42815</v>
      </c>
      <c r="C28" s="20" t="s">
        <v>59</v>
      </c>
      <c r="D28" s="21" t="s">
        <v>60</v>
      </c>
      <c r="E28" s="22">
        <f t="shared" si="0"/>
        <v>42845</v>
      </c>
      <c r="F28" s="23" t="s">
        <v>61</v>
      </c>
      <c r="G28" s="17" t="s">
        <v>62</v>
      </c>
      <c r="H28" s="24">
        <v>175504.68</v>
      </c>
    </row>
    <row r="29" spans="2:8" x14ac:dyDescent="0.25">
      <c r="B29" s="19">
        <v>42826</v>
      </c>
      <c r="C29" s="25" t="s">
        <v>63</v>
      </c>
      <c r="D29" s="26" t="s">
        <v>64</v>
      </c>
      <c r="E29" s="22">
        <f t="shared" si="0"/>
        <v>42856</v>
      </c>
      <c r="F29" s="25" t="s">
        <v>65</v>
      </c>
      <c r="G29" s="17" t="s">
        <v>66</v>
      </c>
      <c r="H29" s="24">
        <v>9250</v>
      </c>
    </row>
    <row r="30" spans="2:8" x14ac:dyDescent="0.25">
      <c r="B30" s="19">
        <v>42829</v>
      </c>
      <c r="C30" s="20" t="s">
        <v>16</v>
      </c>
      <c r="D30" s="21" t="s">
        <v>67</v>
      </c>
      <c r="E30" s="22">
        <f t="shared" si="0"/>
        <v>42859</v>
      </c>
      <c r="F30" s="23" t="s">
        <v>18</v>
      </c>
      <c r="G30" s="17" t="s">
        <v>19</v>
      </c>
      <c r="H30" s="24">
        <v>9484</v>
      </c>
    </row>
    <row r="31" spans="2:8" x14ac:dyDescent="0.25">
      <c r="B31" s="19">
        <v>42854</v>
      </c>
      <c r="C31" s="20" t="s">
        <v>68</v>
      </c>
      <c r="D31" s="26" t="s">
        <v>69</v>
      </c>
      <c r="E31" s="22">
        <f t="shared" si="0"/>
        <v>42884</v>
      </c>
      <c r="F31" s="25" t="s">
        <v>35</v>
      </c>
      <c r="G31" s="17" t="s">
        <v>36</v>
      </c>
      <c r="H31" s="24">
        <v>48698</v>
      </c>
    </row>
    <row r="32" spans="2:8" x14ac:dyDescent="0.25">
      <c r="B32" s="19">
        <v>42858</v>
      </c>
      <c r="C32" s="20" t="s">
        <v>70</v>
      </c>
      <c r="D32" s="21" t="s">
        <v>71</v>
      </c>
      <c r="E32" s="22">
        <f t="shared" si="0"/>
        <v>42888</v>
      </c>
      <c r="F32" s="25" t="s">
        <v>72</v>
      </c>
      <c r="G32" s="17" t="s">
        <v>40</v>
      </c>
      <c r="H32" s="24">
        <v>3799.6</v>
      </c>
    </row>
    <row r="33" spans="2:8" x14ac:dyDescent="0.25">
      <c r="B33" s="19">
        <v>42858</v>
      </c>
      <c r="C33" s="23" t="s">
        <v>73</v>
      </c>
      <c r="D33" s="30" t="s">
        <v>74</v>
      </c>
      <c r="E33" s="22">
        <f t="shared" si="0"/>
        <v>42888</v>
      </c>
      <c r="F33" s="23" t="s">
        <v>75</v>
      </c>
      <c r="G33" s="17" t="s">
        <v>19</v>
      </c>
      <c r="H33" s="24">
        <v>798218.86</v>
      </c>
    </row>
    <row r="34" spans="2:8" x14ac:dyDescent="0.25">
      <c r="B34" s="19">
        <v>42858</v>
      </c>
      <c r="C34" s="25" t="s">
        <v>76</v>
      </c>
      <c r="D34" s="26" t="s">
        <v>77</v>
      </c>
      <c r="E34" s="22">
        <f t="shared" si="0"/>
        <v>42888</v>
      </c>
      <c r="F34" s="25" t="s">
        <v>78</v>
      </c>
      <c r="G34" s="17" t="s">
        <v>79</v>
      </c>
      <c r="H34" s="24">
        <v>174751.69</v>
      </c>
    </row>
    <row r="35" spans="2:8" x14ac:dyDescent="0.25">
      <c r="B35" s="19">
        <v>42878</v>
      </c>
      <c r="C35" s="25" t="s">
        <v>80</v>
      </c>
      <c r="D35" s="26" t="s">
        <v>81</v>
      </c>
      <c r="E35" s="22">
        <f t="shared" si="0"/>
        <v>42908</v>
      </c>
      <c r="F35" s="25" t="s">
        <v>82</v>
      </c>
      <c r="G35" s="17" t="s">
        <v>79</v>
      </c>
      <c r="H35" s="24">
        <v>124879.59</v>
      </c>
    </row>
    <row r="36" spans="2:8" x14ac:dyDescent="0.25">
      <c r="B36" s="19">
        <v>42892</v>
      </c>
      <c r="C36" s="20" t="s">
        <v>83</v>
      </c>
      <c r="D36" s="21" t="s">
        <v>84</v>
      </c>
      <c r="E36" s="22">
        <f t="shared" si="0"/>
        <v>42922</v>
      </c>
      <c r="F36" s="23" t="s">
        <v>85</v>
      </c>
      <c r="G36" s="17" t="s">
        <v>23</v>
      </c>
      <c r="H36" s="24">
        <v>31854.62</v>
      </c>
    </row>
    <row r="37" spans="2:8" x14ac:dyDescent="0.25">
      <c r="B37" s="19">
        <v>42892</v>
      </c>
      <c r="C37" s="20" t="s">
        <v>83</v>
      </c>
      <c r="D37" s="21" t="s">
        <v>86</v>
      </c>
      <c r="E37" s="22">
        <f t="shared" si="0"/>
        <v>42922</v>
      </c>
      <c r="F37" s="23" t="s">
        <v>85</v>
      </c>
      <c r="G37" s="17" t="s">
        <v>23</v>
      </c>
      <c r="H37" s="24">
        <v>23513.15</v>
      </c>
    </row>
    <row r="38" spans="2:8" x14ac:dyDescent="0.25">
      <c r="B38" s="19">
        <v>42899</v>
      </c>
      <c r="C38" s="20" t="s">
        <v>87</v>
      </c>
      <c r="D38" s="21" t="s">
        <v>88</v>
      </c>
      <c r="E38" s="22">
        <f t="shared" si="0"/>
        <v>42929</v>
      </c>
      <c r="F38" s="23" t="s">
        <v>35</v>
      </c>
      <c r="G38" s="17" t="s">
        <v>36</v>
      </c>
      <c r="H38" s="24">
        <v>42745.5</v>
      </c>
    </row>
    <row r="39" spans="2:8" x14ac:dyDescent="0.25">
      <c r="B39" s="19">
        <v>42899</v>
      </c>
      <c r="C39" s="20" t="s">
        <v>87</v>
      </c>
      <c r="D39" s="21" t="s">
        <v>89</v>
      </c>
      <c r="E39" s="22">
        <f t="shared" si="0"/>
        <v>42929</v>
      </c>
      <c r="F39" s="23" t="s">
        <v>35</v>
      </c>
      <c r="G39" s="17" t="s">
        <v>36</v>
      </c>
      <c r="H39" s="24">
        <v>20620</v>
      </c>
    </row>
    <row r="40" spans="2:8" x14ac:dyDescent="0.25">
      <c r="B40" s="19">
        <v>42906</v>
      </c>
      <c r="C40" s="20" t="s">
        <v>90</v>
      </c>
      <c r="D40" s="21" t="s">
        <v>91</v>
      </c>
      <c r="E40" s="22">
        <f t="shared" si="0"/>
        <v>42936</v>
      </c>
      <c r="F40" s="23" t="s">
        <v>35</v>
      </c>
      <c r="G40" s="17" t="s">
        <v>36</v>
      </c>
      <c r="H40" s="24">
        <v>6608</v>
      </c>
    </row>
    <row r="41" spans="2:8" x14ac:dyDescent="0.25">
      <c r="B41" s="19">
        <v>42912</v>
      </c>
      <c r="C41" s="20" t="s">
        <v>92</v>
      </c>
      <c r="D41" s="21" t="s">
        <v>93</v>
      </c>
      <c r="E41" s="22">
        <f t="shared" si="0"/>
        <v>42942</v>
      </c>
      <c r="F41" s="23" t="s">
        <v>65</v>
      </c>
      <c r="G41" s="17" t="s">
        <v>94</v>
      </c>
      <c r="H41" s="24">
        <v>1500</v>
      </c>
    </row>
    <row r="42" spans="2:8" x14ac:dyDescent="0.25">
      <c r="B42" s="19">
        <v>42912</v>
      </c>
      <c r="C42" s="29" t="s">
        <v>95</v>
      </c>
      <c r="D42" s="26" t="s">
        <v>96</v>
      </c>
      <c r="E42" s="22">
        <f t="shared" si="0"/>
        <v>42942</v>
      </c>
      <c r="F42" s="28" t="s">
        <v>97</v>
      </c>
      <c r="G42" s="31" t="s">
        <v>98</v>
      </c>
      <c r="H42" s="24">
        <v>245000</v>
      </c>
    </row>
    <row r="43" spans="2:8" x14ac:dyDescent="0.25">
      <c r="B43" s="19">
        <v>42913</v>
      </c>
      <c r="C43" s="20" t="s">
        <v>99</v>
      </c>
      <c r="D43" s="21" t="s">
        <v>100</v>
      </c>
      <c r="E43" s="22">
        <f t="shared" si="0"/>
        <v>42943</v>
      </c>
      <c r="F43" s="25" t="s">
        <v>101</v>
      </c>
      <c r="G43" s="31" t="s">
        <v>102</v>
      </c>
      <c r="H43" s="24">
        <v>63848.03</v>
      </c>
    </row>
    <row r="44" spans="2:8" x14ac:dyDescent="0.25">
      <c r="B44" s="19">
        <v>42914</v>
      </c>
      <c r="C44" s="20" t="s">
        <v>103</v>
      </c>
      <c r="D44" s="21" t="s">
        <v>104</v>
      </c>
      <c r="E44" s="22">
        <f t="shared" si="0"/>
        <v>42944</v>
      </c>
      <c r="F44" s="23" t="s">
        <v>105</v>
      </c>
      <c r="G44" s="17" t="s">
        <v>40</v>
      </c>
      <c r="H44" s="24">
        <v>193402</v>
      </c>
    </row>
    <row r="45" spans="2:8" x14ac:dyDescent="0.25">
      <c r="B45" s="19">
        <v>42914</v>
      </c>
      <c r="C45" s="20" t="s">
        <v>20</v>
      </c>
      <c r="D45" s="21" t="s">
        <v>106</v>
      </c>
      <c r="E45" s="22">
        <f t="shared" si="0"/>
        <v>42944</v>
      </c>
      <c r="F45" s="23" t="s">
        <v>22</v>
      </c>
      <c r="G45" s="17" t="s">
        <v>23</v>
      </c>
      <c r="H45" s="24">
        <v>107498</v>
      </c>
    </row>
    <row r="46" spans="2:8" x14ac:dyDescent="0.25">
      <c r="B46" s="19">
        <v>42916</v>
      </c>
      <c r="C46" s="23" t="s">
        <v>87</v>
      </c>
      <c r="D46" s="32" t="s">
        <v>107</v>
      </c>
      <c r="E46" s="22">
        <f t="shared" si="0"/>
        <v>42946</v>
      </c>
      <c r="F46" s="23" t="s">
        <v>35</v>
      </c>
      <c r="G46" s="17" t="s">
        <v>36</v>
      </c>
      <c r="H46" s="24">
        <v>17263.400000000001</v>
      </c>
    </row>
    <row r="47" spans="2:8" x14ac:dyDescent="0.25">
      <c r="B47" s="19">
        <v>42916</v>
      </c>
      <c r="C47" s="29" t="s">
        <v>108</v>
      </c>
      <c r="D47" s="26" t="s">
        <v>109</v>
      </c>
      <c r="E47" s="22">
        <f t="shared" si="0"/>
        <v>42946</v>
      </c>
      <c r="F47" s="25" t="s">
        <v>110</v>
      </c>
      <c r="G47" s="17" t="s">
        <v>36</v>
      </c>
      <c r="H47" s="24">
        <v>19999.509999999998</v>
      </c>
    </row>
    <row r="48" spans="2:8" x14ac:dyDescent="0.25">
      <c r="B48" s="19">
        <v>42920</v>
      </c>
      <c r="C48" s="25" t="s">
        <v>24</v>
      </c>
      <c r="D48" s="26" t="s">
        <v>111</v>
      </c>
      <c r="E48" s="22">
        <f t="shared" si="0"/>
        <v>42950</v>
      </c>
      <c r="F48" s="25" t="s">
        <v>26</v>
      </c>
      <c r="G48" s="17" t="s">
        <v>27</v>
      </c>
      <c r="H48" s="24">
        <v>348701.8</v>
      </c>
    </row>
    <row r="49" spans="2:8" x14ac:dyDescent="0.25">
      <c r="B49" s="19">
        <v>42921</v>
      </c>
      <c r="C49" s="29" t="s">
        <v>112</v>
      </c>
      <c r="D49" s="26" t="s">
        <v>113</v>
      </c>
      <c r="E49" s="22">
        <f t="shared" si="0"/>
        <v>42951</v>
      </c>
      <c r="F49" s="28" t="s">
        <v>85</v>
      </c>
      <c r="G49" s="17" t="s">
        <v>23</v>
      </c>
      <c r="H49" s="24">
        <v>22833.77</v>
      </c>
    </row>
    <row r="50" spans="2:8" x14ac:dyDescent="0.25">
      <c r="B50" s="19">
        <v>42924</v>
      </c>
      <c r="C50" s="23" t="s">
        <v>114</v>
      </c>
      <c r="D50" s="32" t="s">
        <v>115</v>
      </c>
      <c r="E50" s="22">
        <f t="shared" si="0"/>
        <v>42954</v>
      </c>
      <c r="F50" s="23" t="s">
        <v>116</v>
      </c>
      <c r="G50" s="17" t="s">
        <v>40</v>
      </c>
      <c r="H50" s="24">
        <v>136880</v>
      </c>
    </row>
    <row r="51" spans="2:8" x14ac:dyDescent="0.25">
      <c r="B51" s="19">
        <v>42926</v>
      </c>
      <c r="C51" s="25" t="s">
        <v>117</v>
      </c>
      <c r="D51" s="26" t="s">
        <v>118</v>
      </c>
      <c r="E51" s="22">
        <f t="shared" si="0"/>
        <v>42956</v>
      </c>
      <c r="F51" s="25" t="s">
        <v>119</v>
      </c>
      <c r="G51" s="17" t="s">
        <v>36</v>
      </c>
      <c r="H51" s="24">
        <v>18830</v>
      </c>
    </row>
    <row r="52" spans="2:8" x14ac:dyDescent="0.25">
      <c r="B52" s="19">
        <v>42927</v>
      </c>
      <c r="C52" s="20" t="s">
        <v>120</v>
      </c>
      <c r="D52" s="21" t="s">
        <v>121</v>
      </c>
      <c r="E52" s="22">
        <f t="shared" si="0"/>
        <v>42957</v>
      </c>
      <c r="F52" s="23" t="s">
        <v>122</v>
      </c>
      <c r="G52" s="17" t="s">
        <v>19</v>
      </c>
      <c r="H52" s="24">
        <v>1176391.56</v>
      </c>
    </row>
    <row r="53" spans="2:8" x14ac:dyDescent="0.25">
      <c r="B53" s="19">
        <v>42928</v>
      </c>
      <c r="C53" s="25" t="s">
        <v>90</v>
      </c>
      <c r="D53" s="26" t="s">
        <v>123</v>
      </c>
      <c r="E53" s="22">
        <f t="shared" si="0"/>
        <v>42958</v>
      </c>
      <c r="F53" s="25" t="s">
        <v>35</v>
      </c>
      <c r="G53" s="17" t="s">
        <v>36</v>
      </c>
      <c r="H53" s="24">
        <v>195054</v>
      </c>
    </row>
    <row r="54" spans="2:8" x14ac:dyDescent="0.25">
      <c r="B54" s="19">
        <v>42929</v>
      </c>
      <c r="C54" s="25" t="s">
        <v>124</v>
      </c>
      <c r="D54" s="26" t="s">
        <v>125</v>
      </c>
      <c r="E54" s="22">
        <f t="shared" si="0"/>
        <v>42959</v>
      </c>
      <c r="F54" s="25" t="s">
        <v>126</v>
      </c>
      <c r="G54" s="17" t="s">
        <v>52</v>
      </c>
      <c r="H54" s="24">
        <v>29415.51</v>
      </c>
    </row>
    <row r="55" spans="2:8" x14ac:dyDescent="0.25">
      <c r="B55" s="19">
        <v>42929</v>
      </c>
      <c r="C55" s="20" t="s">
        <v>127</v>
      </c>
      <c r="D55" s="21" t="s">
        <v>128</v>
      </c>
      <c r="E55" s="22">
        <f t="shared" si="0"/>
        <v>42959</v>
      </c>
      <c r="F55" s="23" t="s">
        <v>129</v>
      </c>
      <c r="G55" s="31" t="s">
        <v>62</v>
      </c>
      <c r="H55" s="24">
        <v>16992</v>
      </c>
    </row>
    <row r="56" spans="2:8" x14ac:dyDescent="0.25">
      <c r="B56" s="19">
        <v>42930</v>
      </c>
      <c r="C56" s="25" t="s">
        <v>130</v>
      </c>
      <c r="D56" s="26" t="s">
        <v>131</v>
      </c>
      <c r="E56" s="22">
        <f t="shared" si="0"/>
        <v>42960</v>
      </c>
      <c r="F56" s="25" t="s">
        <v>26</v>
      </c>
      <c r="G56" s="31" t="s">
        <v>27</v>
      </c>
      <c r="H56" s="24">
        <v>23010</v>
      </c>
    </row>
    <row r="57" spans="2:8" x14ac:dyDescent="0.25">
      <c r="B57" s="19">
        <v>42931</v>
      </c>
      <c r="C57" s="25" t="s">
        <v>117</v>
      </c>
      <c r="D57" s="26" t="s">
        <v>132</v>
      </c>
      <c r="E57" s="22">
        <f t="shared" si="0"/>
        <v>42961</v>
      </c>
      <c r="F57" s="25" t="s">
        <v>119</v>
      </c>
      <c r="G57" s="17" t="s">
        <v>36</v>
      </c>
      <c r="H57" s="24">
        <v>10284.4</v>
      </c>
    </row>
    <row r="58" spans="2:8" x14ac:dyDescent="0.25">
      <c r="B58" s="19">
        <v>42932</v>
      </c>
      <c r="C58" s="20" t="s">
        <v>133</v>
      </c>
      <c r="D58" s="21" t="s">
        <v>134</v>
      </c>
      <c r="E58" s="22">
        <f t="shared" si="0"/>
        <v>42962</v>
      </c>
      <c r="F58" s="23" t="s">
        <v>110</v>
      </c>
      <c r="G58" s="17" t="s">
        <v>36</v>
      </c>
      <c r="H58" s="24">
        <v>137352</v>
      </c>
    </row>
    <row r="59" spans="2:8" x14ac:dyDescent="0.25">
      <c r="B59" s="19">
        <v>42933</v>
      </c>
      <c r="C59" s="20" t="s">
        <v>135</v>
      </c>
      <c r="D59" s="21" t="s">
        <v>136</v>
      </c>
      <c r="E59" s="22">
        <f t="shared" si="0"/>
        <v>42963</v>
      </c>
      <c r="F59" s="23" t="s">
        <v>137</v>
      </c>
      <c r="G59" s="17" t="s">
        <v>36</v>
      </c>
      <c r="H59" s="24">
        <v>28585.5</v>
      </c>
    </row>
    <row r="60" spans="2:8" x14ac:dyDescent="0.25">
      <c r="B60" s="19">
        <v>42934</v>
      </c>
      <c r="C60" s="25" t="s">
        <v>138</v>
      </c>
      <c r="D60" s="26" t="s">
        <v>139</v>
      </c>
      <c r="E60" s="22">
        <f t="shared" si="0"/>
        <v>42964</v>
      </c>
      <c r="F60" s="25" t="s">
        <v>51</v>
      </c>
      <c r="G60" s="17" t="s">
        <v>52</v>
      </c>
      <c r="H60" s="24">
        <v>24850.799999999999</v>
      </c>
    </row>
    <row r="61" spans="2:8" x14ac:dyDescent="0.25">
      <c r="B61" s="19">
        <v>42934</v>
      </c>
      <c r="C61" s="20" t="s">
        <v>140</v>
      </c>
      <c r="D61" s="21" t="s">
        <v>141</v>
      </c>
      <c r="E61" s="22">
        <f t="shared" si="0"/>
        <v>42964</v>
      </c>
      <c r="F61" s="23" t="s">
        <v>142</v>
      </c>
      <c r="G61" s="17" t="s">
        <v>52</v>
      </c>
      <c r="H61" s="24">
        <v>41419.86</v>
      </c>
    </row>
    <row r="62" spans="2:8" x14ac:dyDescent="0.25">
      <c r="B62" s="19">
        <v>42936</v>
      </c>
      <c r="C62" s="20" t="s">
        <v>143</v>
      </c>
      <c r="D62" s="21" t="s">
        <v>144</v>
      </c>
      <c r="E62" s="22">
        <f t="shared" si="0"/>
        <v>42966</v>
      </c>
      <c r="F62" s="27" t="s">
        <v>22</v>
      </c>
      <c r="G62" s="17" t="s">
        <v>23</v>
      </c>
      <c r="H62" s="24">
        <v>22420</v>
      </c>
    </row>
    <row r="63" spans="2:8" x14ac:dyDescent="0.25">
      <c r="B63" s="19">
        <v>42937</v>
      </c>
      <c r="C63" s="25" t="s">
        <v>127</v>
      </c>
      <c r="D63" s="26" t="s">
        <v>145</v>
      </c>
      <c r="E63" s="22">
        <f t="shared" si="0"/>
        <v>42967</v>
      </c>
      <c r="F63" s="25" t="s">
        <v>129</v>
      </c>
      <c r="G63" s="31" t="s">
        <v>62</v>
      </c>
      <c r="H63" s="24">
        <v>49560</v>
      </c>
    </row>
    <row r="64" spans="2:8" x14ac:dyDescent="0.25">
      <c r="B64" s="19">
        <v>42937</v>
      </c>
      <c r="C64" s="25" t="s">
        <v>146</v>
      </c>
      <c r="D64" s="26" t="s">
        <v>147</v>
      </c>
      <c r="E64" s="22">
        <f t="shared" si="0"/>
        <v>42967</v>
      </c>
      <c r="F64" s="25" t="s">
        <v>148</v>
      </c>
      <c r="G64" s="31" t="s">
        <v>62</v>
      </c>
      <c r="H64" s="24">
        <v>23562</v>
      </c>
    </row>
    <row r="65" spans="2:8" x14ac:dyDescent="0.25">
      <c r="B65" s="19">
        <v>42938</v>
      </c>
      <c r="C65" s="20" t="s">
        <v>149</v>
      </c>
      <c r="D65" s="32" t="s">
        <v>150</v>
      </c>
      <c r="E65" s="22">
        <f t="shared" si="0"/>
        <v>42968</v>
      </c>
      <c r="F65" s="28" t="s">
        <v>151</v>
      </c>
      <c r="G65" s="31" t="s">
        <v>19</v>
      </c>
      <c r="H65" s="24">
        <v>434226.75</v>
      </c>
    </row>
    <row r="66" spans="2:8" x14ac:dyDescent="0.25">
      <c r="B66" s="19">
        <v>42940</v>
      </c>
      <c r="C66" s="25" t="s">
        <v>108</v>
      </c>
      <c r="D66" s="26" t="s">
        <v>152</v>
      </c>
      <c r="E66" s="22">
        <f t="shared" si="0"/>
        <v>42970</v>
      </c>
      <c r="F66" s="25" t="s">
        <v>65</v>
      </c>
      <c r="G66" s="17" t="s">
        <v>66</v>
      </c>
      <c r="H66" s="24">
        <v>15389.55</v>
      </c>
    </row>
    <row r="67" spans="2:8" x14ac:dyDescent="0.25">
      <c r="B67" s="19">
        <v>42940</v>
      </c>
      <c r="C67" s="29" t="s">
        <v>153</v>
      </c>
      <c r="D67" s="26" t="s">
        <v>154</v>
      </c>
      <c r="E67" s="22">
        <f t="shared" si="0"/>
        <v>42970</v>
      </c>
      <c r="F67" s="25" t="s">
        <v>142</v>
      </c>
      <c r="G67" s="17" t="s">
        <v>52</v>
      </c>
      <c r="H67" s="24">
        <v>7415.42</v>
      </c>
    </row>
    <row r="68" spans="2:8" x14ac:dyDescent="0.25">
      <c r="B68" s="19">
        <v>42940</v>
      </c>
      <c r="C68" s="25" t="s">
        <v>155</v>
      </c>
      <c r="D68" s="26" t="s">
        <v>156</v>
      </c>
      <c r="E68" s="22">
        <f t="shared" si="0"/>
        <v>42970</v>
      </c>
      <c r="F68" s="25" t="s">
        <v>82</v>
      </c>
      <c r="G68" s="17" t="s">
        <v>79</v>
      </c>
      <c r="H68" s="24">
        <v>346094.41</v>
      </c>
    </row>
    <row r="69" spans="2:8" x14ac:dyDescent="0.25">
      <c r="B69" s="19">
        <v>42943</v>
      </c>
      <c r="C69" s="23" t="s">
        <v>157</v>
      </c>
      <c r="D69" s="32" t="s">
        <v>158</v>
      </c>
      <c r="E69" s="22">
        <f t="shared" si="0"/>
        <v>42973</v>
      </c>
      <c r="F69" s="23" t="s">
        <v>159</v>
      </c>
      <c r="G69" s="17" t="s">
        <v>160</v>
      </c>
      <c r="H69" s="24">
        <v>1602.45</v>
      </c>
    </row>
    <row r="70" spans="2:8" x14ac:dyDescent="0.25">
      <c r="B70" s="19">
        <v>42948</v>
      </c>
      <c r="C70" s="20" t="s">
        <v>117</v>
      </c>
      <c r="D70" s="21" t="s">
        <v>161</v>
      </c>
      <c r="E70" s="22">
        <f t="shared" si="0"/>
        <v>42978</v>
      </c>
      <c r="F70" s="23" t="s">
        <v>119</v>
      </c>
      <c r="G70" s="17" t="s">
        <v>36</v>
      </c>
      <c r="H70" s="24">
        <v>38969</v>
      </c>
    </row>
    <row r="71" spans="2:8" x14ac:dyDescent="0.25">
      <c r="B71" s="19">
        <v>42949</v>
      </c>
      <c r="C71" s="20" t="s">
        <v>112</v>
      </c>
      <c r="D71" s="21" t="s">
        <v>162</v>
      </c>
      <c r="E71" s="22">
        <f t="shared" si="0"/>
        <v>42979</v>
      </c>
      <c r="F71" s="23" t="s">
        <v>85</v>
      </c>
      <c r="G71" s="17" t="s">
        <v>23</v>
      </c>
      <c r="H71" s="24">
        <v>4040.05</v>
      </c>
    </row>
    <row r="72" spans="2:8" x14ac:dyDescent="0.25">
      <c r="B72" s="19">
        <v>42949</v>
      </c>
      <c r="C72" s="20" t="s">
        <v>112</v>
      </c>
      <c r="D72" s="21" t="s">
        <v>163</v>
      </c>
      <c r="E72" s="22">
        <f t="shared" si="0"/>
        <v>42979</v>
      </c>
      <c r="F72" s="23" t="s">
        <v>85</v>
      </c>
      <c r="G72" s="17" t="s">
        <v>23</v>
      </c>
      <c r="H72" s="24">
        <v>23910.47</v>
      </c>
    </row>
    <row r="73" spans="2:8" x14ac:dyDescent="0.25">
      <c r="B73" s="19">
        <v>42949</v>
      </c>
      <c r="C73" s="20" t="s">
        <v>164</v>
      </c>
      <c r="D73" s="21" t="s">
        <v>165</v>
      </c>
      <c r="E73" s="22">
        <f t="shared" si="0"/>
        <v>42979</v>
      </c>
      <c r="F73" s="23" t="s">
        <v>85</v>
      </c>
      <c r="G73" s="17" t="s">
        <v>23</v>
      </c>
      <c r="H73" s="24">
        <v>3681.6</v>
      </c>
    </row>
    <row r="74" spans="2:8" x14ac:dyDescent="0.25">
      <c r="B74" s="19">
        <v>42949</v>
      </c>
      <c r="C74" s="20" t="s">
        <v>164</v>
      </c>
      <c r="D74" s="21" t="s">
        <v>166</v>
      </c>
      <c r="E74" s="22">
        <f t="shared" si="0"/>
        <v>42979</v>
      </c>
      <c r="F74" s="23" t="s">
        <v>85</v>
      </c>
      <c r="G74" s="17" t="s">
        <v>23</v>
      </c>
      <c r="H74" s="24">
        <v>62587.199999999997</v>
      </c>
    </row>
    <row r="75" spans="2:8" x14ac:dyDescent="0.25">
      <c r="B75" s="19">
        <v>42949</v>
      </c>
      <c r="C75" s="23" t="s">
        <v>164</v>
      </c>
      <c r="D75" s="32" t="s">
        <v>167</v>
      </c>
      <c r="E75" s="22">
        <f t="shared" ref="E75:E138" si="1">B75+30</f>
        <v>42979</v>
      </c>
      <c r="F75" s="23" t="s">
        <v>85</v>
      </c>
      <c r="G75" s="17" t="s">
        <v>23</v>
      </c>
      <c r="H75" s="24">
        <v>95721.600000000006</v>
      </c>
    </row>
    <row r="76" spans="2:8" x14ac:dyDescent="0.25">
      <c r="B76" s="19">
        <v>42949</v>
      </c>
      <c r="C76" s="20" t="s">
        <v>164</v>
      </c>
      <c r="D76" s="21" t="s">
        <v>168</v>
      </c>
      <c r="E76" s="22">
        <f t="shared" si="1"/>
        <v>42979</v>
      </c>
      <c r="F76" s="25" t="s">
        <v>85</v>
      </c>
      <c r="G76" s="17" t="s">
        <v>23</v>
      </c>
      <c r="H76" s="24">
        <v>88358.399999999994</v>
      </c>
    </row>
    <row r="77" spans="2:8" x14ac:dyDescent="0.25">
      <c r="B77" s="19">
        <v>42949</v>
      </c>
      <c r="C77" s="25" t="s">
        <v>164</v>
      </c>
      <c r="D77" s="26" t="s">
        <v>169</v>
      </c>
      <c r="E77" s="22">
        <f t="shared" si="1"/>
        <v>42979</v>
      </c>
      <c r="F77" s="25" t="s">
        <v>85</v>
      </c>
      <c r="G77" s="17" t="s">
        <v>23</v>
      </c>
      <c r="H77" s="24">
        <v>88358.399999999994</v>
      </c>
    </row>
    <row r="78" spans="2:8" x14ac:dyDescent="0.25">
      <c r="B78" s="19">
        <v>42949</v>
      </c>
      <c r="C78" s="20" t="s">
        <v>164</v>
      </c>
      <c r="D78" s="21" t="s">
        <v>170</v>
      </c>
      <c r="E78" s="22">
        <f t="shared" si="1"/>
        <v>42979</v>
      </c>
      <c r="F78" s="23" t="s">
        <v>85</v>
      </c>
      <c r="G78" s="17" t="s">
        <v>23</v>
      </c>
      <c r="H78" s="24">
        <v>88358.399999999994</v>
      </c>
    </row>
    <row r="79" spans="2:8" x14ac:dyDescent="0.25">
      <c r="B79" s="19">
        <v>42949</v>
      </c>
      <c r="C79" s="20" t="s">
        <v>164</v>
      </c>
      <c r="D79" s="21" t="s">
        <v>171</v>
      </c>
      <c r="E79" s="22">
        <f t="shared" si="1"/>
        <v>42979</v>
      </c>
      <c r="F79" s="23" t="s">
        <v>85</v>
      </c>
      <c r="G79" s="17" t="s">
        <v>23</v>
      </c>
      <c r="H79" s="24">
        <v>33134.400000000001</v>
      </c>
    </row>
    <row r="80" spans="2:8" x14ac:dyDescent="0.25">
      <c r="B80" s="19">
        <v>42949</v>
      </c>
      <c r="C80" s="29" t="s">
        <v>164</v>
      </c>
      <c r="D80" s="26" t="s">
        <v>172</v>
      </c>
      <c r="E80" s="22">
        <f t="shared" si="1"/>
        <v>42979</v>
      </c>
      <c r="F80" s="28" t="s">
        <v>85</v>
      </c>
      <c r="G80" s="17" t="s">
        <v>23</v>
      </c>
      <c r="H80" s="24">
        <v>20616.95</v>
      </c>
    </row>
    <row r="81" spans="2:8" x14ac:dyDescent="0.25">
      <c r="B81" s="19">
        <v>42950</v>
      </c>
      <c r="C81" s="20" t="s">
        <v>83</v>
      </c>
      <c r="D81" s="21" t="s">
        <v>173</v>
      </c>
      <c r="E81" s="22">
        <f t="shared" si="1"/>
        <v>42980</v>
      </c>
      <c r="F81" s="23" t="s">
        <v>85</v>
      </c>
      <c r="G81" s="17" t="s">
        <v>23</v>
      </c>
      <c r="H81" s="24">
        <v>9755.81</v>
      </c>
    </row>
    <row r="82" spans="2:8" x14ac:dyDescent="0.25">
      <c r="B82" s="19">
        <v>42950</v>
      </c>
      <c r="C82" s="20" t="s">
        <v>83</v>
      </c>
      <c r="D82" s="21" t="s">
        <v>174</v>
      </c>
      <c r="E82" s="22">
        <f t="shared" si="1"/>
        <v>42980</v>
      </c>
      <c r="F82" s="23" t="s">
        <v>85</v>
      </c>
      <c r="G82" s="17" t="s">
        <v>23</v>
      </c>
      <c r="H82" s="24">
        <v>1401.78</v>
      </c>
    </row>
    <row r="83" spans="2:8" x14ac:dyDescent="0.25">
      <c r="B83" s="19">
        <v>42950</v>
      </c>
      <c r="C83" s="25" t="s">
        <v>153</v>
      </c>
      <c r="D83" s="26" t="s">
        <v>175</v>
      </c>
      <c r="E83" s="22">
        <f t="shared" si="1"/>
        <v>42980</v>
      </c>
      <c r="F83" s="25" t="s">
        <v>142</v>
      </c>
      <c r="G83" s="17" t="s">
        <v>52</v>
      </c>
      <c r="H83" s="24">
        <v>57512.29</v>
      </c>
    </row>
    <row r="84" spans="2:8" x14ac:dyDescent="0.25">
      <c r="B84" s="19">
        <v>42951</v>
      </c>
      <c r="C84" s="29" t="s">
        <v>176</v>
      </c>
      <c r="D84" s="26" t="s">
        <v>177</v>
      </c>
      <c r="E84" s="22">
        <f t="shared" si="1"/>
        <v>42981</v>
      </c>
      <c r="F84" s="25" t="s">
        <v>178</v>
      </c>
      <c r="G84" s="31" t="s">
        <v>15</v>
      </c>
      <c r="H84" s="24">
        <v>104613.8</v>
      </c>
    </row>
    <row r="85" spans="2:8" x14ac:dyDescent="0.25">
      <c r="B85" s="19">
        <v>42954</v>
      </c>
      <c r="C85" s="29" t="s">
        <v>140</v>
      </c>
      <c r="D85" s="26" t="s">
        <v>179</v>
      </c>
      <c r="E85" s="22">
        <f t="shared" si="1"/>
        <v>42984</v>
      </c>
      <c r="F85" s="25" t="s">
        <v>142</v>
      </c>
      <c r="G85" s="17" t="s">
        <v>52</v>
      </c>
      <c r="H85" s="24">
        <v>19537.32</v>
      </c>
    </row>
    <row r="86" spans="2:8" x14ac:dyDescent="0.25">
      <c r="B86" s="19">
        <v>42955</v>
      </c>
      <c r="C86" s="20" t="s">
        <v>180</v>
      </c>
      <c r="D86" s="21" t="s">
        <v>181</v>
      </c>
      <c r="E86" s="22">
        <f t="shared" si="1"/>
        <v>42985</v>
      </c>
      <c r="F86" s="23" t="s">
        <v>122</v>
      </c>
      <c r="G86" s="17" t="s">
        <v>19</v>
      </c>
      <c r="H86" s="24">
        <v>155639.64000000001</v>
      </c>
    </row>
    <row r="87" spans="2:8" x14ac:dyDescent="0.25">
      <c r="B87" s="19">
        <v>42955</v>
      </c>
      <c r="C87" s="20" t="s">
        <v>68</v>
      </c>
      <c r="D87" s="21" t="s">
        <v>182</v>
      </c>
      <c r="E87" s="22">
        <f t="shared" si="1"/>
        <v>42985</v>
      </c>
      <c r="F87" s="28" t="s">
        <v>35</v>
      </c>
      <c r="G87" s="17" t="s">
        <v>36</v>
      </c>
      <c r="H87" s="24">
        <v>64251</v>
      </c>
    </row>
    <row r="88" spans="2:8" x14ac:dyDescent="0.25">
      <c r="B88" s="19">
        <v>42956</v>
      </c>
      <c r="C88" s="25" t="s">
        <v>183</v>
      </c>
      <c r="D88" s="26" t="s">
        <v>184</v>
      </c>
      <c r="E88" s="22">
        <f t="shared" si="1"/>
        <v>42986</v>
      </c>
      <c r="F88" s="25" t="s">
        <v>26</v>
      </c>
      <c r="G88" s="31" t="s">
        <v>27</v>
      </c>
      <c r="H88" s="24">
        <v>42598</v>
      </c>
    </row>
    <row r="89" spans="2:8" x14ac:dyDescent="0.25">
      <c r="B89" s="19">
        <v>42957</v>
      </c>
      <c r="C89" s="25" t="s">
        <v>185</v>
      </c>
      <c r="D89" s="26" t="s">
        <v>186</v>
      </c>
      <c r="E89" s="22">
        <f t="shared" si="1"/>
        <v>42987</v>
      </c>
      <c r="F89" s="25" t="s">
        <v>51</v>
      </c>
      <c r="G89" s="17" t="s">
        <v>52</v>
      </c>
      <c r="H89" s="24">
        <v>53863</v>
      </c>
    </row>
    <row r="90" spans="2:8" x14ac:dyDescent="0.25">
      <c r="B90" s="19">
        <v>42957</v>
      </c>
      <c r="C90" s="23" t="s">
        <v>187</v>
      </c>
      <c r="D90" s="30" t="s">
        <v>188</v>
      </c>
      <c r="E90" s="22">
        <f t="shared" si="1"/>
        <v>42987</v>
      </c>
      <c r="F90" s="23" t="s">
        <v>189</v>
      </c>
      <c r="G90" s="17" t="s">
        <v>190</v>
      </c>
      <c r="H90" s="24">
        <v>38338.199999999997</v>
      </c>
    </row>
    <row r="91" spans="2:8" x14ac:dyDescent="0.25">
      <c r="B91" s="19">
        <v>42958</v>
      </c>
      <c r="C91" s="20" t="s">
        <v>191</v>
      </c>
      <c r="D91" s="21" t="s">
        <v>13</v>
      </c>
      <c r="E91" s="22">
        <f t="shared" si="1"/>
        <v>42988</v>
      </c>
      <c r="F91" s="23" t="s">
        <v>192</v>
      </c>
      <c r="G91" s="17" t="s">
        <v>193</v>
      </c>
      <c r="H91" s="24">
        <v>784693.82</v>
      </c>
    </row>
    <row r="92" spans="2:8" x14ac:dyDescent="0.25">
      <c r="B92" s="19">
        <v>42961</v>
      </c>
      <c r="C92" s="25" t="s">
        <v>153</v>
      </c>
      <c r="D92" s="26" t="s">
        <v>194</v>
      </c>
      <c r="E92" s="22">
        <f t="shared" si="1"/>
        <v>42991</v>
      </c>
      <c r="F92" s="25" t="s">
        <v>142</v>
      </c>
      <c r="G92" s="17" t="s">
        <v>52</v>
      </c>
      <c r="H92" s="24">
        <v>7061.4</v>
      </c>
    </row>
    <row r="93" spans="2:8" x14ac:dyDescent="0.25">
      <c r="B93" s="19">
        <v>42964</v>
      </c>
      <c r="C93" s="23" t="s">
        <v>83</v>
      </c>
      <c r="D93" s="30" t="s">
        <v>195</v>
      </c>
      <c r="E93" s="22">
        <f t="shared" si="1"/>
        <v>42994</v>
      </c>
      <c r="F93" s="23" t="s">
        <v>85</v>
      </c>
      <c r="G93" s="17" t="s">
        <v>23</v>
      </c>
      <c r="H93" s="24">
        <v>1121.44</v>
      </c>
    </row>
    <row r="94" spans="2:8" x14ac:dyDescent="0.25">
      <c r="B94" s="19">
        <v>42965</v>
      </c>
      <c r="C94" s="29" t="s">
        <v>164</v>
      </c>
      <c r="D94" s="26" t="s">
        <v>196</v>
      </c>
      <c r="E94" s="22">
        <f t="shared" si="1"/>
        <v>42995</v>
      </c>
      <c r="F94" s="25" t="s">
        <v>85</v>
      </c>
      <c r="G94" s="17" t="s">
        <v>23</v>
      </c>
      <c r="H94" s="24">
        <v>103084.8</v>
      </c>
    </row>
    <row r="95" spans="2:8" x14ac:dyDescent="0.25">
      <c r="B95" s="19">
        <v>42968</v>
      </c>
      <c r="C95" s="29" t="s">
        <v>197</v>
      </c>
      <c r="D95" s="26" t="s">
        <v>198</v>
      </c>
      <c r="E95" s="22">
        <f t="shared" si="1"/>
        <v>42998</v>
      </c>
      <c r="F95" s="25" t="s">
        <v>101</v>
      </c>
      <c r="G95" s="17" t="s">
        <v>190</v>
      </c>
      <c r="H95" s="24">
        <v>83555.820000000007</v>
      </c>
    </row>
    <row r="96" spans="2:8" x14ac:dyDescent="0.25">
      <c r="B96" s="19">
        <v>42969</v>
      </c>
      <c r="C96" s="20" t="s">
        <v>199</v>
      </c>
      <c r="D96" s="21" t="s">
        <v>200</v>
      </c>
      <c r="E96" s="22">
        <f t="shared" si="1"/>
        <v>42999</v>
      </c>
      <c r="F96" s="23" t="s">
        <v>119</v>
      </c>
      <c r="G96" s="17" t="s">
        <v>36</v>
      </c>
      <c r="H96" s="24">
        <v>25181.200000000001</v>
      </c>
    </row>
    <row r="97" spans="2:8" x14ac:dyDescent="0.25">
      <c r="B97" s="19">
        <v>42970</v>
      </c>
      <c r="C97" s="29" t="s">
        <v>41</v>
      </c>
      <c r="D97" s="26" t="s">
        <v>201</v>
      </c>
      <c r="E97" s="22">
        <f t="shared" si="1"/>
        <v>43000</v>
      </c>
      <c r="F97" s="28" t="s">
        <v>22</v>
      </c>
      <c r="G97" s="17" t="s">
        <v>23</v>
      </c>
      <c r="H97" s="24">
        <v>1888</v>
      </c>
    </row>
    <row r="98" spans="2:8" x14ac:dyDescent="0.25">
      <c r="B98" s="19">
        <v>42970</v>
      </c>
      <c r="C98" s="23" t="s">
        <v>83</v>
      </c>
      <c r="D98" s="30" t="s">
        <v>202</v>
      </c>
      <c r="E98" s="22">
        <f t="shared" si="1"/>
        <v>43000</v>
      </c>
      <c r="F98" s="23" t="s">
        <v>85</v>
      </c>
      <c r="G98" s="17" t="s">
        <v>23</v>
      </c>
      <c r="H98" s="24">
        <v>1121.44</v>
      </c>
    </row>
    <row r="99" spans="2:8" x14ac:dyDescent="0.25">
      <c r="B99" s="19">
        <v>42970</v>
      </c>
      <c r="C99" s="25" t="s">
        <v>155</v>
      </c>
      <c r="D99" s="26" t="s">
        <v>203</v>
      </c>
      <c r="E99" s="22">
        <f t="shared" si="1"/>
        <v>43000</v>
      </c>
      <c r="F99" s="25" t="s">
        <v>82</v>
      </c>
      <c r="G99" s="17" t="s">
        <v>79</v>
      </c>
      <c r="H99" s="24">
        <v>129623.53</v>
      </c>
    </row>
    <row r="100" spans="2:8" x14ac:dyDescent="0.25">
      <c r="B100" s="19">
        <v>42971</v>
      </c>
      <c r="C100" s="25" t="s">
        <v>204</v>
      </c>
      <c r="D100" s="26" t="s">
        <v>205</v>
      </c>
      <c r="E100" s="22">
        <f t="shared" si="1"/>
        <v>43001</v>
      </c>
      <c r="F100" s="25" t="s">
        <v>142</v>
      </c>
      <c r="G100" s="31" t="s">
        <v>52</v>
      </c>
      <c r="H100" s="24">
        <v>16095</v>
      </c>
    </row>
    <row r="101" spans="2:8" x14ac:dyDescent="0.25">
      <c r="B101" s="19">
        <v>42973</v>
      </c>
      <c r="C101" s="20" t="s">
        <v>206</v>
      </c>
      <c r="D101" s="21" t="s">
        <v>207</v>
      </c>
      <c r="E101" s="22">
        <f t="shared" si="1"/>
        <v>43003</v>
      </c>
      <c r="F101" s="23" t="s">
        <v>208</v>
      </c>
      <c r="G101" s="17" t="s">
        <v>40</v>
      </c>
      <c r="H101" s="24">
        <v>138376.01</v>
      </c>
    </row>
    <row r="102" spans="2:8" x14ac:dyDescent="0.25">
      <c r="B102" s="19">
        <v>42975</v>
      </c>
      <c r="C102" s="20" t="s">
        <v>209</v>
      </c>
      <c r="D102" s="21" t="s">
        <v>210</v>
      </c>
      <c r="E102" s="22">
        <f t="shared" si="1"/>
        <v>43005</v>
      </c>
      <c r="F102" s="23" t="s">
        <v>211</v>
      </c>
      <c r="G102" s="17" t="s">
        <v>19</v>
      </c>
      <c r="H102" s="24">
        <v>716233.86</v>
      </c>
    </row>
    <row r="103" spans="2:8" x14ac:dyDescent="0.25">
      <c r="B103" s="19">
        <v>42975</v>
      </c>
      <c r="C103" s="20" t="s">
        <v>212</v>
      </c>
      <c r="D103" s="21" t="s">
        <v>213</v>
      </c>
      <c r="E103" s="22">
        <f t="shared" si="1"/>
        <v>43005</v>
      </c>
      <c r="F103" s="23" t="s">
        <v>214</v>
      </c>
      <c r="G103" s="17" t="s">
        <v>62</v>
      </c>
      <c r="H103" s="24">
        <v>69525.600000000006</v>
      </c>
    </row>
    <row r="104" spans="2:8" x14ac:dyDescent="0.25">
      <c r="B104" s="19">
        <v>42976</v>
      </c>
      <c r="C104" s="20" t="s">
        <v>215</v>
      </c>
      <c r="D104" s="21" t="s">
        <v>216</v>
      </c>
      <c r="E104" s="22">
        <f t="shared" si="1"/>
        <v>43006</v>
      </c>
      <c r="F104" s="27" t="s">
        <v>217</v>
      </c>
      <c r="G104" s="17" t="s">
        <v>40</v>
      </c>
      <c r="H104" s="24">
        <v>103722</v>
      </c>
    </row>
    <row r="105" spans="2:8" x14ac:dyDescent="0.25">
      <c r="B105" s="19">
        <v>42976</v>
      </c>
      <c r="C105" s="20" t="s">
        <v>215</v>
      </c>
      <c r="D105" s="21" t="s">
        <v>218</v>
      </c>
      <c r="E105" s="22">
        <f t="shared" si="1"/>
        <v>43006</v>
      </c>
      <c r="F105" s="27" t="s">
        <v>217</v>
      </c>
      <c r="G105" s="17" t="s">
        <v>40</v>
      </c>
      <c r="H105" s="24">
        <v>103250</v>
      </c>
    </row>
    <row r="106" spans="2:8" x14ac:dyDescent="0.25">
      <c r="B106" s="19">
        <v>42976</v>
      </c>
      <c r="C106" s="20" t="s">
        <v>215</v>
      </c>
      <c r="D106" s="21" t="s">
        <v>219</v>
      </c>
      <c r="E106" s="22">
        <f t="shared" si="1"/>
        <v>43006</v>
      </c>
      <c r="F106" s="23" t="s">
        <v>217</v>
      </c>
      <c r="G106" s="17" t="s">
        <v>40</v>
      </c>
      <c r="H106" s="24">
        <v>108442</v>
      </c>
    </row>
    <row r="107" spans="2:8" x14ac:dyDescent="0.25">
      <c r="B107" s="19">
        <v>42979</v>
      </c>
      <c r="C107" s="20" t="s">
        <v>20</v>
      </c>
      <c r="D107" s="21" t="s">
        <v>220</v>
      </c>
      <c r="E107" s="22">
        <f t="shared" si="1"/>
        <v>43009</v>
      </c>
      <c r="F107" s="23" t="s">
        <v>105</v>
      </c>
      <c r="G107" s="17" t="s">
        <v>40</v>
      </c>
      <c r="H107" s="24">
        <v>123900</v>
      </c>
    </row>
    <row r="108" spans="2:8" x14ac:dyDescent="0.25">
      <c r="B108" s="19">
        <v>42980</v>
      </c>
      <c r="C108" s="23" t="s">
        <v>164</v>
      </c>
      <c r="D108" s="30" t="s">
        <v>221</v>
      </c>
      <c r="E108" s="22">
        <f t="shared" si="1"/>
        <v>43010</v>
      </c>
      <c r="F108" s="23" t="s">
        <v>85</v>
      </c>
      <c r="G108" s="17" t="s">
        <v>23</v>
      </c>
      <c r="H108" s="24">
        <v>110448</v>
      </c>
    </row>
    <row r="109" spans="2:8" x14ac:dyDescent="0.25">
      <c r="B109" s="19">
        <v>42980</v>
      </c>
      <c r="C109" s="25" t="s">
        <v>140</v>
      </c>
      <c r="D109" s="26" t="s">
        <v>222</v>
      </c>
      <c r="E109" s="22">
        <f t="shared" si="1"/>
        <v>43010</v>
      </c>
      <c r="F109" s="25" t="s">
        <v>142</v>
      </c>
      <c r="G109" s="17" t="s">
        <v>52</v>
      </c>
      <c r="H109" s="24">
        <v>8481.17</v>
      </c>
    </row>
    <row r="110" spans="2:8" x14ac:dyDescent="0.25">
      <c r="B110" s="19">
        <v>42982</v>
      </c>
      <c r="C110" s="33" t="s">
        <v>223</v>
      </c>
      <c r="D110" s="34" t="s">
        <v>128</v>
      </c>
      <c r="E110" s="22">
        <f t="shared" si="1"/>
        <v>43012</v>
      </c>
      <c r="F110" s="35" t="s">
        <v>105</v>
      </c>
      <c r="G110" s="17" t="s">
        <v>40</v>
      </c>
      <c r="H110" s="24">
        <v>176410</v>
      </c>
    </row>
    <row r="111" spans="2:8" x14ac:dyDescent="0.25">
      <c r="B111" s="19">
        <v>42983</v>
      </c>
      <c r="C111" s="20" t="s">
        <v>224</v>
      </c>
      <c r="D111" s="21" t="s">
        <v>225</v>
      </c>
      <c r="E111" s="22">
        <f t="shared" si="1"/>
        <v>43013</v>
      </c>
      <c r="F111" s="23" t="s">
        <v>142</v>
      </c>
      <c r="G111" s="17" t="s">
        <v>62</v>
      </c>
      <c r="H111" s="24">
        <v>7670</v>
      </c>
    </row>
    <row r="112" spans="2:8" x14ac:dyDescent="0.25">
      <c r="B112" s="19">
        <v>42989</v>
      </c>
      <c r="C112" s="20" t="s">
        <v>226</v>
      </c>
      <c r="D112" s="21" t="s">
        <v>227</v>
      </c>
      <c r="E112" s="22">
        <f t="shared" si="1"/>
        <v>43019</v>
      </c>
      <c r="F112" s="23" t="s">
        <v>228</v>
      </c>
      <c r="G112" s="17" t="s">
        <v>36</v>
      </c>
      <c r="H112" s="24">
        <v>93750</v>
      </c>
    </row>
    <row r="113" spans="2:8" x14ac:dyDescent="0.25">
      <c r="B113" s="19">
        <v>42989</v>
      </c>
      <c r="C113" s="25" t="s">
        <v>229</v>
      </c>
      <c r="D113" s="26" t="s">
        <v>230</v>
      </c>
      <c r="E113" s="22">
        <f t="shared" si="1"/>
        <v>43019</v>
      </c>
      <c r="F113" s="25" t="s">
        <v>178</v>
      </c>
      <c r="G113" s="17" t="s">
        <v>15</v>
      </c>
      <c r="H113" s="24">
        <v>50150</v>
      </c>
    </row>
    <row r="114" spans="2:8" x14ac:dyDescent="0.25">
      <c r="B114" s="19">
        <v>42990</v>
      </c>
      <c r="C114" s="25" t="s">
        <v>231</v>
      </c>
      <c r="D114" s="26" t="s">
        <v>232</v>
      </c>
      <c r="E114" s="22">
        <f t="shared" si="1"/>
        <v>43020</v>
      </c>
      <c r="F114" s="23" t="s">
        <v>233</v>
      </c>
      <c r="G114" s="17" t="s">
        <v>234</v>
      </c>
      <c r="H114" s="24">
        <v>75925.919999999998</v>
      </c>
    </row>
    <row r="115" spans="2:8" x14ac:dyDescent="0.25">
      <c r="B115" s="19">
        <v>42993</v>
      </c>
      <c r="C115" s="23" t="s">
        <v>164</v>
      </c>
      <c r="D115" s="30" t="s">
        <v>235</v>
      </c>
      <c r="E115" s="22">
        <f t="shared" si="1"/>
        <v>43023</v>
      </c>
      <c r="F115" s="23" t="s">
        <v>85</v>
      </c>
      <c r="G115" s="17" t="s">
        <v>23</v>
      </c>
      <c r="H115" s="24">
        <v>95721.600000000006</v>
      </c>
    </row>
    <row r="116" spans="2:8" x14ac:dyDescent="0.25">
      <c r="B116" s="19">
        <v>42997</v>
      </c>
      <c r="C116" s="20" t="s">
        <v>236</v>
      </c>
      <c r="D116" s="21" t="s">
        <v>237</v>
      </c>
      <c r="E116" s="22">
        <f t="shared" si="1"/>
        <v>43027</v>
      </c>
      <c r="F116" s="23" t="s">
        <v>110</v>
      </c>
      <c r="G116" s="17" t="s">
        <v>36</v>
      </c>
      <c r="H116" s="24">
        <v>246266</v>
      </c>
    </row>
    <row r="117" spans="2:8" x14ac:dyDescent="0.25">
      <c r="B117" s="19">
        <v>43000</v>
      </c>
      <c r="C117" s="36" t="s">
        <v>238</v>
      </c>
      <c r="D117" s="26" t="s">
        <v>237</v>
      </c>
      <c r="E117" s="22">
        <f t="shared" si="1"/>
        <v>43030</v>
      </c>
      <c r="F117" s="25" t="s">
        <v>239</v>
      </c>
      <c r="G117" s="17" t="s">
        <v>36</v>
      </c>
      <c r="H117" s="24">
        <v>179478</v>
      </c>
    </row>
    <row r="118" spans="2:8" x14ac:dyDescent="0.25">
      <c r="B118" s="19">
        <v>43000</v>
      </c>
      <c r="C118" s="29" t="s">
        <v>240</v>
      </c>
      <c r="D118" s="26" t="s">
        <v>241</v>
      </c>
      <c r="E118" s="22">
        <f t="shared" si="1"/>
        <v>43030</v>
      </c>
      <c r="F118" s="28" t="s">
        <v>242</v>
      </c>
      <c r="G118" s="31" t="s">
        <v>19</v>
      </c>
      <c r="H118" s="24">
        <v>185850</v>
      </c>
    </row>
    <row r="119" spans="2:8" x14ac:dyDescent="0.25">
      <c r="B119" s="19">
        <v>43003</v>
      </c>
      <c r="C119" s="23" t="s">
        <v>164</v>
      </c>
      <c r="D119" s="30" t="s">
        <v>243</v>
      </c>
      <c r="E119" s="22">
        <f t="shared" si="1"/>
        <v>43033</v>
      </c>
      <c r="F119" s="23" t="s">
        <v>85</v>
      </c>
      <c r="G119" s="17" t="s">
        <v>23</v>
      </c>
      <c r="H119" s="24">
        <v>156043.20000000001</v>
      </c>
    </row>
    <row r="120" spans="2:8" x14ac:dyDescent="0.25">
      <c r="B120" s="19">
        <v>43003</v>
      </c>
      <c r="C120" s="23" t="s">
        <v>164</v>
      </c>
      <c r="D120" s="30" t="s">
        <v>244</v>
      </c>
      <c r="E120" s="22">
        <f t="shared" si="1"/>
        <v>43033</v>
      </c>
      <c r="F120" s="25" t="s">
        <v>85</v>
      </c>
      <c r="G120" s="17" t="s">
        <v>23</v>
      </c>
      <c r="H120" s="24">
        <v>5380.8</v>
      </c>
    </row>
    <row r="121" spans="2:8" x14ac:dyDescent="0.25">
      <c r="B121" s="19">
        <v>43005</v>
      </c>
      <c r="C121" s="20" t="s">
        <v>245</v>
      </c>
      <c r="D121" s="21" t="s">
        <v>246</v>
      </c>
      <c r="E121" s="22">
        <f t="shared" si="1"/>
        <v>43035</v>
      </c>
      <c r="F121" s="23" t="s">
        <v>247</v>
      </c>
      <c r="G121" s="17" t="s">
        <v>36</v>
      </c>
      <c r="H121" s="24">
        <v>107376.88</v>
      </c>
    </row>
    <row r="122" spans="2:8" x14ac:dyDescent="0.25">
      <c r="B122" s="19">
        <v>43005</v>
      </c>
      <c r="C122" s="20" t="s">
        <v>164</v>
      </c>
      <c r="D122" s="21" t="s">
        <v>248</v>
      </c>
      <c r="E122" s="22">
        <f t="shared" si="1"/>
        <v>43035</v>
      </c>
      <c r="F122" s="23" t="s">
        <v>85</v>
      </c>
      <c r="G122" s="17" t="s">
        <v>23</v>
      </c>
      <c r="H122" s="24">
        <v>96854.399999999994</v>
      </c>
    </row>
    <row r="123" spans="2:8" x14ac:dyDescent="0.25">
      <c r="B123" s="19">
        <v>43005</v>
      </c>
      <c r="C123" s="29" t="s">
        <v>164</v>
      </c>
      <c r="D123" s="26" t="s">
        <v>249</v>
      </c>
      <c r="E123" s="22">
        <f t="shared" si="1"/>
        <v>43035</v>
      </c>
      <c r="F123" s="28" t="s">
        <v>85</v>
      </c>
      <c r="G123" s="17" t="s">
        <v>23</v>
      </c>
      <c r="H123" s="24">
        <v>271872</v>
      </c>
    </row>
    <row r="124" spans="2:8" x14ac:dyDescent="0.25">
      <c r="B124" s="19">
        <v>43006</v>
      </c>
      <c r="C124" s="29" t="s">
        <v>164</v>
      </c>
      <c r="D124" s="26" t="s">
        <v>250</v>
      </c>
      <c r="E124" s="22">
        <f t="shared" si="1"/>
        <v>43036</v>
      </c>
      <c r="F124" s="25" t="s">
        <v>85</v>
      </c>
      <c r="G124" s="17" t="s">
        <v>23</v>
      </c>
      <c r="H124" s="24">
        <v>433281</v>
      </c>
    </row>
    <row r="125" spans="2:8" x14ac:dyDescent="0.25">
      <c r="B125" s="19">
        <v>43007</v>
      </c>
      <c r="C125" s="25" t="s">
        <v>251</v>
      </c>
      <c r="D125" s="26" t="s">
        <v>252</v>
      </c>
      <c r="E125" s="22">
        <f t="shared" si="1"/>
        <v>43037</v>
      </c>
      <c r="F125" s="25" t="s">
        <v>85</v>
      </c>
      <c r="G125" s="17" t="s">
        <v>23</v>
      </c>
      <c r="H125" s="24">
        <v>116706.14</v>
      </c>
    </row>
    <row r="126" spans="2:8" x14ac:dyDescent="0.25">
      <c r="B126" s="19">
        <v>43007</v>
      </c>
      <c r="C126" s="25" t="s">
        <v>164</v>
      </c>
      <c r="D126" s="30" t="s">
        <v>253</v>
      </c>
      <c r="E126" s="22">
        <f t="shared" si="1"/>
        <v>43037</v>
      </c>
      <c r="F126" s="25" t="s">
        <v>85</v>
      </c>
      <c r="G126" s="17" t="s">
        <v>23</v>
      </c>
      <c r="H126" s="24">
        <v>156043.20000000001</v>
      </c>
    </row>
    <row r="127" spans="2:8" x14ac:dyDescent="0.25">
      <c r="B127" s="19">
        <v>43007</v>
      </c>
      <c r="C127" s="20" t="s">
        <v>254</v>
      </c>
      <c r="D127" s="26" t="s">
        <v>255</v>
      </c>
      <c r="E127" s="22">
        <f t="shared" si="1"/>
        <v>43037</v>
      </c>
      <c r="F127" s="25" t="s">
        <v>97</v>
      </c>
      <c r="G127" s="31" t="s">
        <v>98</v>
      </c>
      <c r="H127" s="24">
        <v>136000</v>
      </c>
    </row>
    <row r="128" spans="2:8" x14ac:dyDescent="0.25">
      <c r="B128" s="19">
        <v>43009</v>
      </c>
      <c r="C128" s="25" t="s">
        <v>164</v>
      </c>
      <c r="D128" s="26" t="s">
        <v>256</v>
      </c>
      <c r="E128" s="22">
        <f t="shared" si="1"/>
        <v>43039</v>
      </c>
      <c r="F128" s="25" t="s">
        <v>85</v>
      </c>
      <c r="G128" s="17" t="s">
        <v>23</v>
      </c>
      <c r="H128" s="24">
        <v>161424</v>
      </c>
    </row>
    <row r="129" spans="2:8" x14ac:dyDescent="0.25">
      <c r="B129" s="19">
        <v>43010</v>
      </c>
      <c r="C129" s="20" t="s">
        <v>95</v>
      </c>
      <c r="D129" s="21" t="s">
        <v>257</v>
      </c>
      <c r="E129" s="22">
        <f t="shared" si="1"/>
        <v>43040</v>
      </c>
      <c r="F129" s="23" t="s">
        <v>97</v>
      </c>
      <c r="G129" s="31" t="s">
        <v>98</v>
      </c>
      <c r="H129" s="24">
        <v>42000</v>
      </c>
    </row>
    <row r="130" spans="2:8" x14ac:dyDescent="0.25">
      <c r="B130" s="19">
        <v>43010</v>
      </c>
      <c r="C130" s="25" t="s">
        <v>95</v>
      </c>
      <c r="D130" s="26" t="s">
        <v>258</v>
      </c>
      <c r="E130" s="22">
        <f t="shared" si="1"/>
        <v>43040</v>
      </c>
      <c r="F130" s="25" t="s">
        <v>97</v>
      </c>
      <c r="G130" s="31" t="s">
        <v>98</v>
      </c>
      <c r="H130" s="24">
        <v>310000</v>
      </c>
    </row>
    <row r="131" spans="2:8" x14ac:dyDescent="0.25">
      <c r="B131" s="19">
        <v>43010</v>
      </c>
      <c r="C131" s="23" t="s">
        <v>95</v>
      </c>
      <c r="D131" s="30" t="s">
        <v>259</v>
      </c>
      <c r="E131" s="22">
        <f t="shared" si="1"/>
        <v>43040</v>
      </c>
      <c r="F131" s="23" t="s">
        <v>97</v>
      </c>
      <c r="G131" s="31" t="s">
        <v>98</v>
      </c>
      <c r="H131" s="24">
        <v>36000</v>
      </c>
    </row>
    <row r="132" spans="2:8" x14ac:dyDescent="0.25">
      <c r="B132" s="19">
        <v>43018</v>
      </c>
      <c r="C132" s="25" t="s">
        <v>260</v>
      </c>
      <c r="D132" s="26" t="s">
        <v>261</v>
      </c>
      <c r="E132" s="22">
        <f t="shared" si="1"/>
        <v>43048</v>
      </c>
      <c r="F132" s="25" t="s">
        <v>262</v>
      </c>
      <c r="G132" s="17" t="s">
        <v>263</v>
      </c>
      <c r="H132" s="24">
        <v>14000</v>
      </c>
    </row>
    <row r="133" spans="2:8" x14ac:dyDescent="0.25">
      <c r="B133" s="19">
        <v>43018</v>
      </c>
      <c r="C133" s="20" t="s">
        <v>164</v>
      </c>
      <c r="D133" s="21" t="s">
        <v>264</v>
      </c>
      <c r="E133" s="22">
        <f t="shared" si="1"/>
        <v>43048</v>
      </c>
      <c r="F133" s="23" t="s">
        <v>85</v>
      </c>
      <c r="G133" s="37" t="s">
        <v>23</v>
      </c>
      <c r="H133" s="24">
        <v>161424</v>
      </c>
    </row>
    <row r="134" spans="2:8" x14ac:dyDescent="0.25">
      <c r="B134" s="19">
        <v>43018</v>
      </c>
      <c r="C134" s="29" t="s">
        <v>265</v>
      </c>
      <c r="D134" s="26" t="s">
        <v>266</v>
      </c>
      <c r="E134" s="22">
        <f t="shared" si="1"/>
        <v>43048</v>
      </c>
      <c r="F134" s="25" t="s">
        <v>97</v>
      </c>
      <c r="G134" s="31" t="s">
        <v>98</v>
      </c>
      <c r="H134" s="24">
        <v>296000</v>
      </c>
    </row>
    <row r="135" spans="2:8" x14ac:dyDescent="0.25">
      <c r="B135" s="19">
        <v>43019</v>
      </c>
      <c r="C135" s="20" t="s">
        <v>157</v>
      </c>
      <c r="D135" s="21" t="s">
        <v>267</v>
      </c>
      <c r="E135" s="22">
        <f t="shared" si="1"/>
        <v>43049</v>
      </c>
      <c r="F135" s="23" t="s">
        <v>159</v>
      </c>
      <c r="G135" s="17" t="s">
        <v>160</v>
      </c>
      <c r="H135" s="24">
        <v>12748.99</v>
      </c>
    </row>
    <row r="136" spans="2:8" x14ac:dyDescent="0.25">
      <c r="B136" s="19">
        <v>43019</v>
      </c>
      <c r="C136" s="25" t="s">
        <v>157</v>
      </c>
      <c r="D136" s="26" t="s">
        <v>268</v>
      </c>
      <c r="E136" s="22">
        <f t="shared" si="1"/>
        <v>43049</v>
      </c>
      <c r="F136" s="25" t="s">
        <v>159</v>
      </c>
      <c r="G136" s="17" t="s">
        <v>160</v>
      </c>
      <c r="H136" s="24">
        <v>86992.63</v>
      </c>
    </row>
    <row r="137" spans="2:8" x14ac:dyDescent="0.25">
      <c r="B137" s="19">
        <v>43019</v>
      </c>
      <c r="C137" s="25" t="s">
        <v>269</v>
      </c>
      <c r="D137" s="26" t="s">
        <v>270</v>
      </c>
      <c r="E137" s="22">
        <f t="shared" si="1"/>
        <v>43049</v>
      </c>
      <c r="F137" s="25" t="s">
        <v>271</v>
      </c>
      <c r="G137" s="31" t="s">
        <v>19</v>
      </c>
      <c r="H137" s="24">
        <v>2950</v>
      </c>
    </row>
    <row r="138" spans="2:8" x14ac:dyDescent="0.25">
      <c r="B138" s="19">
        <v>43020</v>
      </c>
      <c r="C138" s="29" t="s">
        <v>272</v>
      </c>
      <c r="D138" s="26" t="s">
        <v>273</v>
      </c>
      <c r="E138" s="22">
        <f t="shared" si="1"/>
        <v>43050</v>
      </c>
      <c r="F138" s="25" t="s">
        <v>51</v>
      </c>
      <c r="G138" s="17" t="s">
        <v>52</v>
      </c>
      <c r="H138" s="24">
        <v>32726.85</v>
      </c>
    </row>
    <row r="139" spans="2:8" x14ac:dyDescent="0.25">
      <c r="B139" s="19">
        <v>43020</v>
      </c>
      <c r="C139" s="25" t="s">
        <v>274</v>
      </c>
      <c r="D139" s="26" t="s">
        <v>275</v>
      </c>
      <c r="E139" s="22">
        <f t="shared" ref="E139:E202" si="2">B139+30</f>
        <v>43050</v>
      </c>
      <c r="F139" s="25" t="s">
        <v>65</v>
      </c>
      <c r="G139" s="17" t="s">
        <v>66</v>
      </c>
      <c r="H139" s="24">
        <v>21883.34</v>
      </c>
    </row>
    <row r="140" spans="2:8" x14ac:dyDescent="0.25">
      <c r="B140" s="19">
        <v>43020</v>
      </c>
      <c r="C140" s="20" t="s">
        <v>276</v>
      </c>
      <c r="D140" s="21" t="s">
        <v>277</v>
      </c>
      <c r="E140" s="22">
        <f t="shared" si="2"/>
        <v>43050</v>
      </c>
      <c r="F140" s="23" t="s">
        <v>278</v>
      </c>
      <c r="G140" s="17" t="s">
        <v>279</v>
      </c>
      <c r="H140" s="24">
        <v>50964.34</v>
      </c>
    </row>
    <row r="141" spans="2:8" x14ac:dyDescent="0.25">
      <c r="B141" s="19">
        <v>43021</v>
      </c>
      <c r="C141" s="25" t="s">
        <v>280</v>
      </c>
      <c r="D141" s="26" t="s">
        <v>281</v>
      </c>
      <c r="E141" s="22">
        <f t="shared" si="2"/>
        <v>43051</v>
      </c>
      <c r="F141" s="25" t="s">
        <v>22</v>
      </c>
      <c r="G141" s="31" t="s">
        <v>40</v>
      </c>
      <c r="H141" s="24">
        <v>51330</v>
      </c>
    </row>
    <row r="142" spans="2:8" x14ac:dyDescent="0.25">
      <c r="B142" s="19">
        <v>43024</v>
      </c>
      <c r="C142" s="20" t="s">
        <v>112</v>
      </c>
      <c r="D142" s="21" t="s">
        <v>282</v>
      </c>
      <c r="E142" s="22">
        <f t="shared" si="2"/>
        <v>43054</v>
      </c>
      <c r="F142" s="23" t="s">
        <v>85</v>
      </c>
      <c r="G142" s="17" t="s">
        <v>23</v>
      </c>
      <c r="H142" s="24">
        <v>150506.98000000001</v>
      </c>
    </row>
    <row r="143" spans="2:8" x14ac:dyDescent="0.25">
      <c r="B143" s="19">
        <v>43026</v>
      </c>
      <c r="C143" s="29" t="s">
        <v>283</v>
      </c>
      <c r="D143" s="26" t="s">
        <v>284</v>
      </c>
      <c r="E143" s="22">
        <f t="shared" si="2"/>
        <v>43056</v>
      </c>
      <c r="F143" s="28" t="s">
        <v>14</v>
      </c>
      <c r="G143" s="17" t="s">
        <v>66</v>
      </c>
      <c r="H143" s="24">
        <v>6849.9</v>
      </c>
    </row>
    <row r="144" spans="2:8" x14ac:dyDescent="0.25">
      <c r="B144" s="19">
        <v>43026</v>
      </c>
      <c r="C144" s="20" t="s">
        <v>285</v>
      </c>
      <c r="D144" s="21" t="s">
        <v>147</v>
      </c>
      <c r="E144" s="22">
        <f t="shared" si="2"/>
        <v>43056</v>
      </c>
      <c r="F144" s="23" t="s">
        <v>97</v>
      </c>
      <c r="G144" s="31" t="s">
        <v>98</v>
      </c>
      <c r="H144" s="24">
        <v>49000</v>
      </c>
    </row>
    <row r="145" spans="2:8" x14ac:dyDescent="0.25">
      <c r="B145" s="19">
        <v>43027</v>
      </c>
      <c r="C145" s="20" t="s">
        <v>286</v>
      </c>
      <c r="D145" s="21" t="s">
        <v>287</v>
      </c>
      <c r="E145" s="22">
        <f t="shared" si="2"/>
        <v>43057</v>
      </c>
      <c r="F145" s="23" t="s">
        <v>288</v>
      </c>
      <c r="G145" s="17" t="s">
        <v>36</v>
      </c>
      <c r="H145" s="24">
        <v>156822</v>
      </c>
    </row>
    <row r="146" spans="2:8" x14ac:dyDescent="0.25">
      <c r="B146" s="19">
        <v>43031</v>
      </c>
      <c r="C146" s="29" t="s">
        <v>289</v>
      </c>
      <c r="D146" s="26" t="s">
        <v>290</v>
      </c>
      <c r="E146" s="22">
        <f t="shared" si="2"/>
        <v>43061</v>
      </c>
      <c r="F146" s="28" t="s">
        <v>22</v>
      </c>
      <c r="G146" s="17" t="s">
        <v>40</v>
      </c>
      <c r="H146" s="24">
        <v>143910</v>
      </c>
    </row>
    <row r="147" spans="2:8" x14ac:dyDescent="0.25">
      <c r="B147" s="19">
        <v>43031</v>
      </c>
      <c r="C147" s="25" t="s">
        <v>285</v>
      </c>
      <c r="D147" s="26" t="s">
        <v>237</v>
      </c>
      <c r="E147" s="22">
        <f t="shared" si="2"/>
        <v>43061</v>
      </c>
      <c r="F147" s="25" t="s">
        <v>97</v>
      </c>
      <c r="G147" s="31" t="s">
        <v>98</v>
      </c>
      <c r="H147" s="24">
        <v>72000</v>
      </c>
    </row>
    <row r="148" spans="2:8" x14ac:dyDescent="0.25">
      <c r="B148" s="19">
        <v>43032</v>
      </c>
      <c r="C148" s="27" t="s">
        <v>90</v>
      </c>
      <c r="D148" s="26" t="s">
        <v>291</v>
      </c>
      <c r="E148" s="22">
        <f t="shared" si="2"/>
        <v>43062</v>
      </c>
      <c r="F148" s="38" t="s">
        <v>35</v>
      </c>
      <c r="G148" s="17" t="s">
        <v>36</v>
      </c>
      <c r="H148" s="24">
        <v>248095</v>
      </c>
    </row>
    <row r="149" spans="2:8" x14ac:dyDescent="0.25">
      <c r="B149" s="19">
        <v>43032</v>
      </c>
      <c r="C149" s="20" t="s">
        <v>292</v>
      </c>
      <c r="D149" s="21" t="s">
        <v>293</v>
      </c>
      <c r="E149" s="22">
        <f t="shared" si="2"/>
        <v>43062</v>
      </c>
      <c r="F149" s="23" t="s">
        <v>233</v>
      </c>
      <c r="G149" s="17" t="s">
        <v>234</v>
      </c>
      <c r="H149" s="24">
        <v>16400.02</v>
      </c>
    </row>
    <row r="150" spans="2:8" x14ac:dyDescent="0.25">
      <c r="B150" s="19">
        <v>43032</v>
      </c>
      <c r="C150" s="25" t="s">
        <v>265</v>
      </c>
      <c r="D150" s="26" t="s">
        <v>34</v>
      </c>
      <c r="E150" s="22">
        <f t="shared" si="2"/>
        <v>43062</v>
      </c>
      <c r="F150" s="25" t="s">
        <v>97</v>
      </c>
      <c r="G150" s="31" t="s">
        <v>98</v>
      </c>
      <c r="H150" s="24">
        <v>302000</v>
      </c>
    </row>
    <row r="151" spans="2:8" x14ac:dyDescent="0.25">
      <c r="B151" s="19">
        <v>43033</v>
      </c>
      <c r="C151" s="29" t="s">
        <v>209</v>
      </c>
      <c r="D151" s="26" t="s">
        <v>294</v>
      </c>
      <c r="E151" s="22">
        <f t="shared" si="2"/>
        <v>43063</v>
      </c>
      <c r="F151" s="28" t="s">
        <v>295</v>
      </c>
      <c r="G151" s="31" t="s">
        <v>19</v>
      </c>
      <c r="H151" s="24">
        <v>648477.26</v>
      </c>
    </row>
    <row r="152" spans="2:8" x14ac:dyDescent="0.25">
      <c r="B152" s="19">
        <v>43034</v>
      </c>
      <c r="C152" s="20" t="s">
        <v>296</v>
      </c>
      <c r="D152" s="21" t="s">
        <v>297</v>
      </c>
      <c r="E152" s="22">
        <f t="shared" si="2"/>
        <v>43064</v>
      </c>
      <c r="F152" s="23" t="s">
        <v>105</v>
      </c>
      <c r="G152" s="17" t="s">
        <v>40</v>
      </c>
      <c r="H152" s="24">
        <v>242962</v>
      </c>
    </row>
    <row r="153" spans="2:8" x14ac:dyDescent="0.25">
      <c r="B153" s="19">
        <v>43034</v>
      </c>
      <c r="C153" s="29" t="s">
        <v>298</v>
      </c>
      <c r="D153" s="26" t="s">
        <v>299</v>
      </c>
      <c r="E153" s="22">
        <f t="shared" si="2"/>
        <v>43064</v>
      </c>
      <c r="F153" s="25" t="s">
        <v>300</v>
      </c>
      <c r="G153" s="17" t="s">
        <v>40</v>
      </c>
      <c r="H153" s="24">
        <v>58838.879999999997</v>
      </c>
    </row>
    <row r="154" spans="2:8" x14ac:dyDescent="0.25">
      <c r="B154" s="19">
        <v>43034</v>
      </c>
      <c r="C154" s="25" t="s">
        <v>298</v>
      </c>
      <c r="D154" s="26" t="s">
        <v>301</v>
      </c>
      <c r="E154" s="22">
        <f t="shared" si="2"/>
        <v>43064</v>
      </c>
      <c r="F154" s="25" t="s">
        <v>300</v>
      </c>
      <c r="G154" s="17" t="s">
        <v>40</v>
      </c>
      <c r="H154" s="24">
        <v>58838.879999999997</v>
      </c>
    </row>
    <row r="155" spans="2:8" x14ac:dyDescent="0.25">
      <c r="B155" s="19">
        <v>43038</v>
      </c>
      <c r="C155" s="20" t="s">
        <v>302</v>
      </c>
      <c r="D155" s="21" t="s">
        <v>303</v>
      </c>
      <c r="E155" s="22">
        <f t="shared" si="2"/>
        <v>43068</v>
      </c>
      <c r="F155" s="23" t="s">
        <v>304</v>
      </c>
      <c r="G155" s="37" t="s">
        <v>305</v>
      </c>
      <c r="H155" s="24">
        <v>18780.45</v>
      </c>
    </row>
    <row r="156" spans="2:8" x14ac:dyDescent="0.25">
      <c r="B156" s="19">
        <v>43038</v>
      </c>
      <c r="C156" s="29" t="s">
        <v>251</v>
      </c>
      <c r="D156" s="26" t="s">
        <v>306</v>
      </c>
      <c r="E156" s="22">
        <f t="shared" si="2"/>
        <v>43068</v>
      </c>
      <c r="F156" s="28" t="s">
        <v>85</v>
      </c>
      <c r="G156" s="37" t="s">
        <v>23</v>
      </c>
      <c r="H156" s="24">
        <v>71035.75</v>
      </c>
    </row>
    <row r="157" spans="2:8" x14ac:dyDescent="0.25">
      <c r="B157" s="19">
        <v>43038</v>
      </c>
      <c r="C157" s="29" t="s">
        <v>164</v>
      </c>
      <c r="D157" s="26" t="s">
        <v>307</v>
      </c>
      <c r="E157" s="22">
        <f t="shared" si="2"/>
        <v>43068</v>
      </c>
      <c r="F157" s="25" t="s">
        <v>85</v>
      </c>
      <c r="G157" s="37" t="s">
        <v>23</v>
      </c>
      <c r="H157" s="24">
        <v>161424</v>
      </c>
    </row>
    <row r="158" spans="2:8" x14ac:dyDescent="0.25">
      <c r="B158" s="19">
        <v>43038</v>
      </c>
      <c r="C158" s="25" t="s">
        <v>164</v>
      </c>
      <c r="D158" s="26" t="s">
        <v>308</v>
      </c>
      <c r="E158" s="22">
        <f t="shared" si="2"/>
        <v>43068</v>
      </c>
      <c r="F158" s="25" t="s">
        <v>85</v>
      </c>
      <c r="G158" s="37" t="s">
        <v>23</v>
      </c>
      <c r="H158" s="24">
        <v>110448.01</v>
      </c>
    </row>
    <row r="159" spans="2:8" x14ac:dyDescent="0.25">
      <c r="B159" s="19">
        <v>43039</v>
      </c>
      <c r="C159" s="20" t="s">
        <v>309</v>
      </c>
      <c r="D159" s="21" t="s">
        <v>81</v>
      </c>
      <c r="E159" s="22">
        <f t="shared" si="2"/>
        <v>43069</v>
      </c>
      <c r="F159" s="23" t="s">
        <v>129</v>
      </c>
      <c r="G159" s="37" t="s">
        <v>62</v>
      </c>
      <c r="H159" s="24">
        <v>22066</v>
      </c>
    </row>
    <row r="160" spans="2:8" x14ac:dyDescent="0.25">
      <c r="B160" s="19">
        <v>43039</v>
      </c>
      <c r="C160" s="25" t="s">
        <v>265</v>
      </c>
      <c r="D160" s="26" t="s">
        <v>310</v>
      </c>
      <c r="E160" s="22">
        <f t="shared" si="2"/>
        <v>43069</v>
      </c>
      <c r="F160" s="25" t="s">
        <v>97</v>
      </c>
      <c r="G160" s="39" t="s">
        <v>98</v>
      </c>
      <c r="H160" s="24">
        <v>162000</v>
      </c>
    </row>
    <row r="161" spans="2:8" x14ac:dyDescent="0.25">
      <c r="B161" s="19">
        <v>43040</v>
      </c>
      <c r="C161" s="29" t="s">
        <v>311</v>
      </c>
      <c r="D161" s="26" t="s">
        <v>312</v>
      </c>
      <c r="E161" s="22">
        <f t="shared" si="2"/>
        <v>43070</v>
      </c>
      <c r="F161" s="25" t="s">
        <v>129</v>
      </c>
      <c r="G161" s="39" t="s">
        <v>62</v>
      </c>
      <c r="H161" s="24">
        <v>18172</v>
      </c>
    </row>
    <row r="162" spans="2:8" x14ac:dyDescent="0.25">
      <c r="B162" s="19">
        <v>43040</v>
      </c>
      <c r="C162" s="29" t="s">
        <v>313</v>
      </c>
      <c r="D162" s="26" t="s">
        <v>314</v>
      </c>
      <c r="E162" s="22">
        <f t="shared" si="2"/>
        <v>43070</v>
      </c>
      <c r="F162" s="25" t="s">
        <v>116</v>
      </c>
      <c r="G162" s="37" t="s">
        <v>40</v>
      </c>
      <c r="H162" s="24">
        <v>205320</v>
      </c>
    </row>
    <row r="163" spans="2:8" x14ac:dyDescent="0.25">
      <c r="B163" s="19">
        <v>43041</v>
      </c>
      <c r="C163" s="29" t="s">
        <v>292</v>
      </c>
      <c r="D163" s="26" t="s">
        <v>315</v>
      </c>
      <c r="E163" s="22">
        <f t="shared" si="2"/>
        <v>43071</v>
      </c>
      <c r="F163" s="25" t="s">
        <v>233</v>
      </c>
      <c r="G163" s="37" t="s">
        <v>234</v>
      </c>
      <c r="H163" s="24">
        <v>16400.02</v>
      </c>
    </row>
    <row r="164" spans="2:8" x14ac:dyDescent="0.25">
      <c r="B164" s="19">
        <v>43041</v>
      </c>
      <c r="C164" s="20" t="s">
        <v>164</v>
      </c>
      <c r="D164" s="21" t="s">
        <v>316</v>
      </c>
      <c r="E164" s="22">
        <f t="shared" si="2"/>
        <v>43071</v>
      </c>
      <c r="F164" s="23" t="s">
        <v>85</v>
      </c>
      <c r="G164" s="17" t="s">
        <v>23</v>
      </c>
      <c r="H164" s="24">
        <v>49843.199999999997</v>
      </c>
    </row>
    <row r="165" spans="2:8" x14ac:dyDescent="0.25">
      <c r="B165" s="19">
        <v>43041</v>
      </c>
      <c r="C165" s="23" t="s">
        <v>164</v>
      </c>
      <c r="D165" s="30" t="s">
        <v>317</v>
      </c>
      <c r="E165" s="22">
        <f t="shared" si="2"/>
        <v>43071</v>
      </c>
      <c r="F165" s="23" t="s">
        <v>85</v>
      </c>
      <c r="G165" s="17" t="s">
        <v>23</v>
      </c>
      <c r="H165" s="24">
        <v>161424</v>
      </c>
    </row>
    <row r="166" spans="2:8" x14ac:dyDescent="0.25">
      <c r="B166" s="19">
        <v>43042</v>
      </c>
      <c r="C166" s="25" t="s">
        <v>318</v>
      </c>
      <c r="D166" s="26" t="s">
        <v>319</v>
      </c>
      <c r="E166" s="22">
        <f t="shared" si="2"/>
        <v>43072</v>
      </c>
      <c r="F166" s="25" t="s">
        <v>51</v>
      </c>
      <c r="G166" s="37" t="s">
        <v>52</v>
      </c>
      <c r="H166" s="24">
        <v>93433.06</v>
      </c>
    </row>
    <row r="167" spans="2:8" x14ac:dyDescent="0.25">
      <c r="B167" s="19">
        <v>43043</v>
      </c>
      <c r="C167" s="20" t="s">
        <v>320</v>
      </c>
      <c r="D167" s="21" t="s">
        <v>321</v>
      </c>
      <c r="E167" s="22">
        <f t="shared" si="2"/>
        <v>43073</v>
      </c>
      <c r="F167" s="23" t="s">
        <v>322</v>
      </c>
      <c r="G167" s="37" t="s">
        <v>323</v>
      </c>
      <c r="H167" s="24">
        <v>207064.51</v>
      </c>
    </row>
    <row r="168" spans="2:8" x14ac:dyDescent="0.25">
      <c r="B168" s="19">
        <v>43045</v>
      </c>
      <c r="C168" s="25" t="s">
        <v>251</v>
      </c>
      <c r="D168" s="26" t="s">
        <v>324</v>
      </c>
      <c r="E168" s="22">
        <f t="shared" si="2"/>
        <v>43075</v>
      </c>
      <c r="F168" s="25" t="s">
        <v>85</v>
      </c>
      <c r="G168" s="37" t="s">
        <v>23</v>
      </c>
      <c r="H168" s="24">
        <v>152220</v>
      </c>
    </row>
    <row r="169" spans="2:8" x14ac:dyDescent="0.25">
      <c r="B169" s="19">
        <v>43046</v>
      </c>
      <c r="C169" s="25" t="s">
        <v>90</v>
      </c>
      <c r="D169" s="26" t="s">
        <v>325</v>
      </c>
      <c r="E169" s="22">
        <f t="shared" si="2"/>
        <v>43076</v>
      </c>
      <c r="F169" s="25" t="s">
        <v>35</v>
      </c>
      <c r="G169" s="37" t="s">
        <v>36</v>
      </c>
      <c r="H169" s="24">
        <v>20425.8</v>
      </c>
    </row>
    <row r="170" spans="2:8" x14ac:dyDescent="0.25">
      <c r="B170" s="19">
        <v>43046</v>
      </c>
      <c r="C170" s="29" t="s">
        <v>326</v>
      </c>
      <c r="D170" s="26" t="s">
        <v>327</v>
      </c>
      <c r="E170" s="22">
        <f t="shared" si="2"/>
        <v>43076</v>
      </c>
      <c r="F170" s="28" t="s">
        <v>97</v>
      </c>
      <c r="G170" s="39" t="s">
        <v>98</v>
      </c>
      <c r="H170" s="24">
        <v>40000</v>
      </c>
    </row>
    <row r="171" spans="2:8" x14ac:dyDescent="0.25">
      <c r="B171" s="19">
        <v>43046</v>
      </c>
      <c r="C171" s="25" t="s">
        <v>328</v>
      </c>
      <c r="D171" s="26" t="s">
        <v>329</v>
      </c>
      <c r="E171" s="22">
        <f t="shared" si="2"/>
        <v>43076</v>
      </c>
      <c r="F171" s="25" t="s">
        <v>330</v>
      </c>
      <c r="G171" s="37" t="s">
        <v>62</v>
      </c>
      <c r="H171" s="24">
        <v>672042.75</v>
      </c>
    </row>
    <row r="172" spans="2:8" x14ac:dyDescent="0.25">
      <c r="B172" s="19">
        <v>43047</v>
      </c>
      <c r="C172" s="20" t="s">
        <v>331</v>
      </c>
      <c r="D172" s="21" t="s">
        <v>332</v>
      </c>
      <c r="E172" s="22">
        <f t="shared" si="2"/>
        <v>43077</v>
      </c>
      <c r="F172" s="23" t="s">
        <v>97</v>
      </c>
      <c r="G172" s="39" t="s">
        <v>98</v>
      </c>
      <c r="H172" s="24">
        <v>146000</v>
      </c>
    </row>
    <row r="173" spans="2:8" x14ac:dyDescent="0.25">
      <c r="B173" s="19">
        <v>43047</v>
      </c>
      <c r="C173" s="20" t="s">
        <v>333</v>
      </c>
      <c r="D173" s="21" t="s">
        <v>334</v>
      </c>
      <c r="E173" s="22">
        <f t="shared" si="2"/>
        <v>43077</v>
      </c>
      <c r="F173" s="25" t="s">
        <v>142</v>
      </c>
      <c r="G173" s="37" t="s">
        <v>52</v>
      </c>
      <c r="H173" s="24">
        <v>241546</v>
      </c>
    </row>
    <row r="174" spans="2:8" x14ac:dyDescent="0.25">
      <c r="B174" s="19">
        <v>43048</v>
      </c>
      <c r="C174" s="23" t="s">
        <v>335</v>
      </c>
      <c r="D174" s="30" t="s">
        <v>281</v>
      </c>
      <c r="E174" s="22">
        <f t="shared" si="2"/>
        <v>43078</v>
      </c>
      <c r="F174" s="23" t="s">
        <v>85</v>
      </c>
      <c r="G174" s="17" t="s">
        <v>23</v>
      </c>
      <c r="H174" s="24">
        <v>121500</v>
      </c>
    </row>
    <row r="175" spans="2:8" x14ac:dyDescent="0.25">
      <c r="B175" s="19">
        <v>43048</v>
      </c>
      <c r="C175" s="20" t="s">
        <v>336</v>
      </c>
      <c r="D175" s="21" t="s">
        <v>337</v>
      </c>
      <c r="E175" s="22">
        <f t="shared" si="2"/>
        <v>43078</v>
      </c>
      <c r="F175" s="23" t="s">
        <v>338</v>
      </c>
      <c r="G175" s="17" t="s">
        <v>27</v>
      </c>
      <c r="H175" s="24">
        <v>42193.85</v>
      </c>
    </row>
    <row r="176" spans="2:8" x14ac:dyDescent="0.25">
      <c r="B176" s="19">
        <v>43048</v>
      </c>
      <c r="C176" s="20" t="s">
        <v>336</v>
      </c>
      <c r="D176" s="21" t="s">
        <v>339</v>
      </c>
      <c r="E176" s="22">
        <f t="shared" si="2"/>
        <v>43078</v>
      </c>
      <c r="F176" s="23" t="s">
        <v>338</v>
      </c>
      <c r="G176" s="17" t="s">
        <v>27</v>
      </c>
      <c r="H176" s="24">
        <v>5723</v>
      </c>
    </row>
    <row r="177" spans="2:8" x14ac:dyDescent="0.25">
      <c r="B177" s="19">
        <v>43048</v>
      </c>
      <c r="C177" s="23" t="s">
        <v>320</v>
      </c>
      <c r="D177" s="32" t="s">
        <v>340</v>
      </c>
      <c r="E177" s="22">
        <f t="shared" si="2"/>
        <v>43078</v>
      </c>
      <c r="F177" s="23" t="s">
        <v>341</v>
      </c>
      <c r="G177" s="39" t="s">
        <v>19</v>
      </c>
      <c r="H177" s="24">
        <v>5947.2</v>
      </c>
    </row>
    <row r="178" spans="2:8" x14ac:dyDescent="0.25">
      <c r="B178" s="19">
        <v>43049</v>
      </c>
      <c r="C178" s="25" t="s">
        <v>185</v>
      </c>
      <c r="D178" s="26" t="s">
        <v>342</v>
      </c>
      <c r="E178" s="22">
        <f t="shared" si="2"/>
        <v>43079</v>
      </c>
      <c r="F178" s="25" t="s">
        <v>51</v>
      </c>
      <c r="G178" s="37" t="s">
        <v>52</v>
      </c>
      <c r="H178" s="24">
        <v>33365.65</v>
      </c>
    </row>
    <row r="179" spans="2:8" x14ac:dyDescent="0.25">
      <c r="B179" s="19">
        <v>43049</v>
      </c>
      <c r="C179" s="25" t="s">
        <v>185</v>
      </c>
      <c r="D179" s="21" t="s">
        <v>343</v>
      </c>
      <c r="E179" s="22">
        <f t="shared" si="2"/>
        <v>43079</v>
      </c>
      <c r="F179" s="23" t="s">
        <v>51</v>
      </c>
      <c r="G179" s="37" t="s">
        <v>52</v>
      </c>
      <c r="H179" s="24">
        <v>42142.82</v>
      </c>
    </row>
    <row r="180" spans="2:8" x14ac:dyDescent="0.25">
      <c r="B180" s="19">
        <v>43049</v>
      </c>
      <c r="C180" s="20" t="s">
        <v>344</v>
      </c>
      <c r="D180" s="21" t="s">
        <v>345</v>
      </c>
      <c r="E180" s="22">
        <f t="shared" si="2"/>
        <v>43079</v>
      </c>
      <c r="F180" s="23" t="s">
        <v>14</v>
      </c>
      <c r="G180" s="37" t="s">
        <v>15</v>
      </c>
      <c r="H180" s="24">
        <v>19269.400000000001</v>
      </c>
    </row>
    <row r="181" spans="2:8" x14ac:dyDescent="0.25">
      <c r="B181" s="19">
        <v>43052</v>
      </c>
      <c r="C181" s="20" t="s">
        <v>346</v>
      </c>
      <c r="D181" s="21" t="s">
        <v>347</v>
      </c>
      <c r="E181" s="22">
        <f t="shared" si="2"/>
        <v>43082</v>
      </c>
      <c r="F181" s="23" t="s">
        <v>65</v>
      </c>
      <c r="G181" s="37" t="s">
        <v>94</v>
      </c>
      <c r="H181" s="24">
        <v>23777</v>
      </c>
    </row>
    <row r="182" spans="2:8" x14ac:dyDescent="0.25">
      <c r="B182" s="19">
        <v>43052</v>
      </c>
      <c r="C182" s="25" t="s">
        <v>348</v>
      </c>
      <c r="D182" s="26" t="s">
        <v>349</v>
      </c>
      <c r="E182" s="22">
        <f t="shared" si="2"/>
        <v>43082</v>
      </c>
      <c r="F182" s="25" t="s">
        <v>22</v>
      </c>
      <c r="G182" s="37" t="s">
        <v>40</v>
      </c>
      <c r="H182" s="24">
        <v>19239.900000000001</v>
      </c>
    </row>
    <row r="183" spans="2:8" x14ac:dyDescent="0.25">
      <c r="B183" s="19">
        <v>43052</v>
      </c>
      <c r="C183" s="20" t="s">
        <v>292</v>
      </c>
      <c r="D183" s="21" t="s">
        <v>350</v>
      </c>
      <c r="E183" s="22">
        <f t="shared" si="2"/>
        <v>43082</v>
      </c>
      <c r="F183" s="23" t="s">
        <v>233</v>
      </c>
      <c r="G183" s="37" t="s">
        <v>234</v>
      </c>
      <c r="H183" s="24">
        <v>8200.01</v>
      </c>
    </row>
    <row r="184" spans="2:8" x14ac:dyDescent="0.25">
      <c r="B184" s="19">
        <v>43052</v>
      </c>
      <c r="C184" s="25" t="s">
        <v>351</v>
      </c>
      <c r="D184" s="26" t="s">
        <v>352</v>
      </c>
      <c r="E184" s="22">
        <f t="shared" si="2"/>
        <v>43082</v>
      </c>
      <c r="F184" s="25" t="s">
        <v>353</v>
      </c>
      <c r="G184" s="37" t="s">
        <v>23</v>
      </c>
      <c r="H184" s="24">
        <v>40000</v>
      </c>
    </row>
    <row r="185" spans="2:8" x14ac:dyDescent="0.25">
      <c r="B185" s="19">
        <v>43052</v>
      </c>
      <c r="C185" s="20" t="s">
        <v>149</v>
      </c>
      <c r="D185" s="21" t="s">
        <v>297</v>
      </c>
      <c r="E185" s="22">
        <f t="shared" si="2"/>
        <v>43082</v>
      </c>
      <c r="F185" s="23" t="s">
        <v>151</v>
      </c>
      <c r="G185" s="39" t="s">
        <v>19</v>
      </c>
      <c r="H185" s="24">
        <v>346920</v>
      </c>
    </row>
    <row r="186" spans="2:8" x14ac:dyDescent="0.25">
      <c r="B186" s="19">
        <v>43053</v>
      </c>
      <c r="C186" s="20" t="s">
        <v>164</v>
      </c>
      <c r="D186" s="21" t="s">
        <v>354</v>
      </c>
      <c r="E186" s="22">
        <f t="shared" si="2"/>
        <v>43083</v>
      </c>
      <c r="F186" s="23" t="s">
        <v>85</v>
      </c>
      <c r="G186" s="37" t="s">
        <v>23</v>
      </c>
      <c r="H186" s="24">
        <v>110448</v>
      </c>
    </row>
    <row r="187" spans="2:8" x14ac:dyDescent="0.25">
      <c r="B187" s="19">
        <v>43054</v>
      </c>
      <c r="C187" s="20" t="s">
        <v>164</v>
      </c>
      <c r="D187" s="21" t="s">
        <v>355</v>
      </c>
      <c r="E187" s="22">
        <f t="shared" si="2"/>
        <v>43084</v>
      </c>
      <c r="F187" s="23" t="s">
        <v>85</v>
      </c>
      <c r="G187" s="37" t="s">
        <v>23</v>
      </c>
      <c r="H187" s="24">
        <v>22878.69</v>
      </c>
    </row>
    <row r="188" spans="2:8" x14ac:dyDescent="0.25">
      <c r="B188" s="19">
        <v>43054</v>
      </c>
      <c r="C188" s="20" t="s">
        <v>124</v>
      </c>
      <c r="D188" s="21" t="s">
        <v>356</v>
      </c>
      <c r="E188" s="22">
        <f t="shared" si="2"/>
        <v>43084</v>
      </c>
      <c r="F188" s="23" t="s">
        <v>126</v>
      </c>
      <c r="G188" s="37" t="s">
        <v>52</v>
      </c>
      <c r="H188" s="24">
        <v>51547</v>
      </c>
    </row>
    <row r="189" spans="2:8" x14ac:dyDescent="0.25">
      <c r="B189" s="19">
        <v>43054</v>
      </c>
      <c r="C189" s="20" t="s">
        <v>357</v>
      </c>
      <c r="D189" s="21" t="s">
        <v>358</v>
      </c>
      <c r="E189" s="22">
        <f t="shared" si="2"/>
        <v>43084</v>
      </c>
      <c r="F189" s="23" t="s">
        <v>142</v>
      </c>
      <c r="G189" s="37" t="s">
        <v>52</v>
      </c>
      <c r="H189" s="24">
        <v>5304.36</v>
      </c>
    </row>
    <row r="190" spans="2:8" x14ac:dyDescent="0.25">
      <c r="B190" s="19">
        <v>43056</v>
      </c>
      <c r="C190" s="25" t="s">
        <v>359</v>
      </c>
      <c r="D190" s="26" t="s">
        <v>360</v>
      </c>
      <c r="E190" s="22">
        <f t="shared" si="2"/>
        <v>43086</v>
      </c>
      <c r="F190" s="25" t="s">
        <v>361</v>
      </c>
      <c r="G190" s="17" t="s">
        <v>362</v>
      </c>
      <c r="H190" s="24">
        <v>57925</v>
      </c>
    </row>
    <row r="191" spans="2:8" x14ac:dyDescent="0.25">
      <c r="B191" s="19">
        <v>43056</v>
      </c>
      <c r="C191" s="25" t="s">
        <v>363</v>
      </c>
      <c r="D191" s="26" t="s">
        <v>364</v>
      </c>
      <c r="E191" s="22">
        <f t="shared" si="2"/>
        <v>43086</v>
      </c>
      <c r="F191" s="25" t="s">
        <v>353</v>
      </c>
      <c r="G191" s="37" t="s">
        <v>23</v>
      </c>
      <c r="H191" s="24">
        <v>61000</v>
      </c>
    </row>
    <row r="192" spans="2:8" x14ac:dyDescent="0.25">
      <c r="B192" s="19">
        <v>43056</v>
      </c>
      <c r="C192" s="23" t="s">
        <v>365</v>
      </c>
      <c r="D192" s="32" t="s">
        <v>366</v>
      </c>
      <c r="E192" s="22">
        <f t="shared" si="2"/>
        <v>43086</v>
      </c>
      <c r="F192" s="23" t="s">
        <v>85</v>
      </c>
      <c r="G192" s="17" t="s">
        <v>23</v>
      </c>
      <c r="H192" s="24">
        <v>300635.92</v>
      </c>
    </row>
    <row r="193" spans="2:8" x14ac:dyDescent="0.25">
      <c r="B193" s="19">
        <v>43056</v>
      </c>
      <c r="C193" s="25" t="s">
        <v>336</v>
      </c>
      <c r="D193" s="26" t="s">
        <v>367</v>
      </c>
      <c r="E193" s="22">
        <f t="shared" si="2"/>
        <v>43086</v>
      </c>
      <c r="F193" s="23" t="s">
        <v>338</v>
      </c>
      <c r="G193" s="37" t="s">
        <v>27</v>
      </c>
      <c r="H193" s="24">
        <v>132514</v>
      </c>
    </row>
    <row r="194" spans="2:8" x14ac:dyDescent="0.25">
      <c r="B194" s="19">
        <v>43059</v>
      </c>
      <c r="C194" s="20" t="s">
        <v>368</v>
      </c>
      <c r="D194" s="21" t="s">
        <v>369</v>
      </c>
      <c r="E194" s="22">
        <f t="shared" si="2"/>
        <v>43089</v>
      </c>
      <c r="F194" s="23" t="s">
        <v>370</v>
      </c>
      <c r="G194" s="39" t="s">
        <v>62</v>
      </c>
      <c r="H194" s="24">
        <v>47735.05</v>
      </c>
    </row>
    <row r="195" spans="2:8" x14ac:dyDescent="0.25">
      <c r="B195" s="19">
        <v>43059</v>
      </c>
      <c r="C195" s="20" t="s">
        <v>302</v>
      </c>
      <c r="D195" s="21" t="s">
        <v>371</v>
      </c>
      <c r="E195" s="22">
        <f t="shared" si="2"/>
        <v>43089</v>
      </c>
      <c r="F195" s="23" t="s">
        <v>372</v>
      </c>
      <c r="G195" s="37" t="s">
        <v>19</v>
      </c>
      <c r="H195" s="24">
        <v>73225.8</v>
      </c>
    </row>
    <row r="196" spans="2:8" x14ac:dyDescent="0.25">
      <c r="B196" s="19">
        <v>43059</v>
      </c>
      <c r="C196" s="25" t="s">
        <v>311</v>
      </c>
      <c r="D196" s="26" t="s">
        <v>373</v>
      </c>
      <c r="E196" s="22">
        <f t="shared" si="2"/>
        <v>43089</v>
      </c>
      <c r="F196" s="25" t="s">
        <v>129</v>
      </c>
      <c r="G196" s="39" t="s">
        <v>62</v>
      </c>
      <c r="H196" s="24">
        <v>19180.900000000001</v>
      </c>
    </row>
    <row r="197" spans="2:8" x14ac:dyDescent="0.25">
      <c r="B197" s="19">
        <v>43059</v>
      </c>
      <c r="C197" s="20" t="s">
        <v>374</v>
      </c>
      <c r="D197" s="21" t="s">
        <v>375</v>
      </c>
      <c r="E197" s="22">
        <f t="shared" si="2"/>
        <v>43089</v>
      </c>
      <c r="F197" s="25" t="s">
        <v>78</v>
      </c>
      <c r="G197" s="37" t="s">
        <v>79</v>
      </c>
      <c r="H197" s="24">
        <v>129387</v>
      </c>
    </row>
    <row r="198" spans="2:8" x14ac:dyDescent="0.25">
      <c r="B198" s="19">
        <v>43059</v>
      </c>
      <c r="C198" s="20" t="s">
        <v>164</v>
      </c>
      <c r="D198" s="21" t="s">
        <v>376</v>
      </c>
      <c r="E198" s="22">
        <f t="shared" si="2"/>
        <v>43089</v>
      </c>
      <c r="F198" s="23" t="s">
        <v>85</v>
      </c>
      <c r="G198" s="37" t="s">
        <v>23</v>
      </c>
      <c r="H198" s="24">
        <v>161424</v>
      </c>
    </row>
    <row r="199" spans="2:8" x14ac:dyDescent="0.25">
      <c r="B199" s="19">
        <v>43060</v>
      </c>
      <c r="C199" s="29" t="s">
        <v>377</v>
      </c>
      <c r="D199" s="26" t="s">
        <v>378</v>
      </c>
      <c r="E199" s="22">
        <f t="shared" si="2"/>
        <v>43090</v>
      </c>
      <c r="F199" s="25" t="s">
        <v>379</v>
      </c>
      <c r="G199" s="39" t="s">
        <v>62</v>
      </c>
      <c r="H199" s="24">
        <v>37760</v>
      </c>
    </row>
    <row r="200" spans="2:8" x14ac:dyDescent="0.25">
      <c r="B200" s="19">
        <v>43060</v>
      </c>
      <c r="C200" s="20" t="s">
        <v>296</v>
      </c>
      <c r="D200" s="21" t="s">
        <v>380</v>
      </c>
      <c r="E200" s="22">
        <f t="shared" si="2"/>
        <v>43090</v>
      </c>
      <c r="F200" s="23" t="s">
        <v>105</v>
      </c>
      <c r="G200" s="37" t="s">
        <v>40</v>
      </c>
      <c r="H200" s="24">
        <v>60062</v>
      </c>
    </row>
    <row r="201" spans="2:8" x14ac:dyDescent="0.25">
      <c r="B201" s="19">
        <v>43061</v>
      </c>
      <c r="C201" s="29" t="s">
        <v>68</v>
      </c>
      <c r="D201" s="26" t="s">
        <v>381</v>
      </c>
      <c r="E201" s="22">
        <f t="shared" si="2"/>
        <v>43091</v>
      </c>
      <c r="F201" s="28" t="s">
        <v>35</v>
      </c>
      <c r="G201" s="37" t="s">
        <v>36</v>
      </c>
      <c r="H201" s="24">
        <v>57702</v>
      </c>
    </row>
    <row r="202" spans="2:8" x14ac:dyDescent="0.25">
      <c r="B202" s="19">
        <v>43061</v>
      </c>
      <c r="C202" s="27" t="s">
        <v>326</v>
      </c>
      <c r="D202" s="26" t="s">
        <v>382</v>
      </c>
      <c r="E202" s="22">
        <f t="shared" si="2"/>
        <v>43091</v>
      </c>
      <c r="F202" s="27" t="s">
        <v>97</v>
      </c>
      <c r="G202" s="31" t="s">
        <v>98</v>
      </c>
      <c r="H202" s="24">
        <v>80000</v>
      </c>
    </row>
    <row r="203" spans="2:8" x14ac:dyDescent="0.25">
      <c r="B203" s="19">
        <v>43061</v>
      </c>
      <c r="C203" s="20" t="s">
        <v>383</v>
      </c>
      <c r="D203" s="21" t="s">
        <v>384</v>
      </c>
      <c r="E203" s="22">
        <f t="shared" ref="E203:E266" si="3">B203+30</f>
        <v>43091</v>
      </c>
      <c r="F203" s="23" t="s">
        <v>105</v>
      </c>
      <c r="G203" s="17" t="s">
        <v>40</v>
      </c>
      <c r="H203" s="24">
        <v>225970</v>
      </c>
    </row>
    <row r="204" spans="2:8" x14ac:dyDescent="0.25">
      <c r="B204" s="19">
        <v>43062</v>
      </c>
      <c r="C204" s="25" t="s">
        <v>292</v>
      </c>
      <c r="D204" s="26" t="s">
        <v>385</v>
      </c>
      <c r="E204" s="22">
        <f t="shared" si="3"/>
        <v>43092</v>
      </c>
      <c r="F204" s="25" t="s">
        <v>233</v>
      </c>
      <c r="G204" s="17" t="s">
        <v>234</v>
      </c>
      <c r="H204" s="24">
        <v>17800.02</v>
      </c>
    </row>
    <row r="205" spans="2:8" x14ac:dyDescent="0.25">
      <c r="B205" s="19">
        <v>43064</v>
      </c>
      <c r="C205" s="20" t="s">
        <v>386</v>
      </c>
      <c r="D205" s="21" t="s">
        <v>387</v>
      </c>
      <c r="E205" s="22">
        <f t="shared" si="3"/>
        <v>43094</v>
      </c>
      <c r="F205" s="23" t="s">
        <v>388</v>
      </c>
      <c r="G205" s="37" t="s">
        <v>52</v>
      </c>
      <c r="H205" s="24">
        <v>60439.6</v>
      </c>
    </row>
    <row r="206" spans="2:8" x14ac:dyDescent="0.25">
      <c r="B206" s="19">
        <v>43066</v>
      </c>
      <c r="C206" s="20" t="s">
        <v>226</v>
      </c>
      <c r="D206" s="21" t="s">
        <v>389</v>
      </c>
      <c r="E206" s="22">
        <f t="shared" si="3"/>
        <v>43096</v>
      </c>
      <c r="F206" s="23" t="s">
        <v>228</v>
      </c>
      <c r="G206" s="17" t="s">
        <v>36</v>
      </c>
      <c r="H206" s="24">
        <v>101250</v>
      </c>
    </row>
    <row r="207" spans="2:8" x14ac:dyDescent="0.25">
      <c r="B207" s="19">
        <v>43066</v>
      </c>
      <c r="C207" s="20" t="s">
        <v>390</v>
      </c>
      <c r="D207" s="21" t="s">
        <v>391</v>
      </c>
      <c r="E207" s="22">
        <f t="shared" si="3"/>
        <v>43096</v>
      </c>
      <c r="F207" s="23" t="s">
        <v>392</v>
      </c>
      <c r="G207" s="17" t="s">
        <v>66</v>
      </c>
      <c r="H207" s="24">
        <v>14160</v>
      </c>
    </row>
    <row r="208" spans="2:8" x14ac:dyDescent="0.25">
      <c r="B208" s="19">
        <v>43066</v>
      </c>
      <c r="C208" s="27" t="s">
        <v>335</v>
      </c>
      <c r="D208" s="26" t="s">
        <v>393</v>
      </c>
      <c r="E208" s="22">
        <f t="shared" si="3"/>
        <v>43096</v>
      </c>
      <c r="F208" s="25" t="s">
        <v>85</v>
      </c>
      <c r="G208" s="17" t="s">
        <v>23</v>
      </c>
      <c r="H208" s="24">
        <v>57000</v>
      </c>
    </row>
    <row r="209" spans="2:8" x14ac:dyDescent="0.25">
      <c r="B209" s="19">
        <v>43066</v>
      </c>
      <c r="C209" s="25" t="s">
        <v>124</v>
      </c>
      <c r="D209" s="26" t="s">
        <v>394</v>
      </c>
      <c r="E209" s="22">
        <f t="shared" si="3"/>
        <v>43096</v>
      </c>
      <c r="F209" s="25" t="s">
        <v>126</v>
      </c>
      <c r="G209" s="17" t="s">
        <v>52</v>
      </c>
      <c r="H209" s="24">
        <v>17135.77</v>
      </c>
    </row>
    <row r="210" spans="2:8" x14ac:dyDescent="0.25">
      <c r="B210" s="19">
        <v>43066</v>
      </c>
      <c r="C210" s="29" t="s">
        <v>124</v>
      </c>
      <c r="D210" s="26" t="s">
        <v>395</v>
      </c>
      <c r="E210" s="22">
        <f t="shared" si="3"/>
        <v>43096</v>
      </c>
      <c r="F210" s="28" t="s">
        <v>126</v>
      </c>
      <c r="G210" s="17" t="s">
        <v>52</v>
      </c>
      <c r="H210" s="24">
        <v>41740.15</v>
      </c>
    </row>
    <row r="211" spans="2:8" x14ac:dyDescent="0.25">
      <c r="B211" s="19">
        <v>43066</v>
      </c>
      <c r="C211" s="20" t="s">
        <v>326</v>
      </c>
      <c r="D211" s="21" t="s">
        <v>396</v>
      </c>
      <c r="E211" s="22">
        <f t="shared" si="3"/>
        <v>43096</v>
      </c>
      <c r="F211" s="23" t="s">
        <v>97</v>
      </c>
      <c r="G211" s="31" t="s">
        <v>98</v>
      </c>
      <c r="H211" s="24">
        <v>70000</v>
      </c>
    </row>
    <row r="212" spans="2:8" x14ac:dyDescent="0.25">
      <c r="B212" s="19">
        <v>43067</v>
      </c>
      <c r="C212" s="25" t="s">
        <v>397</v>
      </c>
      <c r="D212" s="26" t="s">
        <v>398</v>
      </c>
      <c r="E212" s="22">
        <f t="shared" si="3"/>
        <v>43097</v>
      </c>
      <c r="F212" s="25" t="s">
        <v>399</v>
      </c>
      <c r="G212" s="17" t="s">
        <v>27</v>
      </c>
      <c r="H212" s="24">
        <v>22857.78</v>
      </c>
    </row>
    <row r="213" spans="2:8" x14ac:dyDescent="0.25">
      <c r="B213" s="19">
        <v>43067</v>
      </c>
      <c r="C213" s="25" t="s">
        <v>260</v>
      </c>
      <c r="D213" s="26" t="s">
        <v>400</v>
      </c>
      <c r="E213" s="22">
        <f t="shared" si="3"/>
        <v>43097</v>
      </c>
      <c r="F213" s="25" t="s">
        <v>262</v>
      </c>
      <c r="G213" s="37" t="s">
        <v>263</v>
      </c>
      <c r="H213" s="24">
        <v>12000</v>
      </c>
    </row>
    <row r="214" spans="2:8" x14ac:dyDescent="0.25">
      <c r="B214" s="19">
        <v>43067</v>
      </c>
      <c r="C214" s="25" t="s">
        <v>320</v>
      </c>
      <c r="D214" s="26" t="s">
        <v>401</v>
      </c>
      <c r="E214" s="22">
        <f t="shared" si="3"/>
        <v>43097</v>
      </c>
      <c r="F214" s="25" t="s">
        <v>65</v>
      </c>
      <c r="G214" s="37" t="s">
        <v>66</v>
      </c>
      <c r="H214" s="24">
        <v>23600</v>
      </c>
    </row>
    <row r="215" spans="2:8" x14ac:dyDescent="0.25">
      <c r="B215" s="19">
        <v>43068</v>
      </c>
      <c r="C215" s="25" t="s">
        <v>260</v>
      </c>
      <c r="D215" s="26" t="s">
        <v>402</v>
      </c>
      <c r="E215" s="22">
        <f t="shared" si="3"/>
        <v>43098</v>
      </c>
      <c r="F215" s="25" t="s">
        <v>262</v>
      </c>
      <c r="G215" s="37" t="s">
        <v>263</v>
      </c>
      <c r="H215" s="24">
        <v>12000</v>
      </c>
    </row>
    <row r="216" spans="2:8" x14ac:dyDescent="0.25">
      <c r="B216" s="19">
        <v>43068</v>
      </c>
      <c r="C216" s="20" t="s">
        <v>333</v>
      </c>
      <c r="D216" s="21" t="s">
        <v>403</v>
      </c>
      <c r="E216" s="22">
        <f t="shared" si="3"/>
        <v>43098</v>
      </c>
      <c r="F216" s="23" t="s">
        <v>126</v>
      </c>
      <c r="G216" s="17" t="s">
        <v>52</v>
      </c>
      <c r="H216" s="24">
        <v>45784</v>
      </c>
    </row>
    <row r="217" spans="2:8" x14ac:dyDescent="0.25">
      <c r="B217" s="19">
        <v>43068</v>
      </c>
      <c r="C217" s="20" t="s">
        <v>333</v>
      </c>
      <c r="D217" s="21" t="s">
        <v>404</v>
      </c>
      <c r="E217" s="22">
        <f t="shared" si="3"/>
        <v>43098</v>
      </c>
      <c r="F217" s="23" t="s">
        <v>126</v>
      </c>
      <c r="G217" s="37" t="s">
        <v>52</v>
      </c>
      <c r="H217" s="24">
        <v>59413</v>
      </c>
    </row>
    <row r="218" spans="2:8" x14ac:dyDescent="0.25">
      <c r="B218" s="19">
        <v>43068</v>
      </c>
      <c r="C218" s="20" t="s">
        <v>333</v>
      </c>
      <c r="D218" s="21" t="s">
        <v>405</v>
      </c>
      <c r="E218" s="22">
        <f t="shared" si="3"/>
        <v>43098</v>
      </c>
      <c r="F218" s="23" t="s">
        <v>126</v>
      </c>
      <c r="G218" s="17" t="s">
        <v>52</v>
      </c>
      <c r="H218" s="24">
        <v>30444</v>
      </c>
    </row>
    <row r="219" spans="2:8" x14ac:dyDescent="0.25">
      <c r="B219" s="19">
        <v>43068</v>
      </c>
      <c r="C219" s="20" t="s">
        <v>333</v>
      </c>
      <c r="D219" s="21" t="s">
        <v>406</v>
      </c>
      <c r="E219" s="22">
        <f t="shared" si="3"/>
        <v>43098</v>
      </c>
      <c r="F219" s="23" t="s">
        <v>126</v>
      </c>
      <c r="G219" s="17" t="s">
        <v>52</v>
      </c>
      <c r="H219" s="24">
        <v>8053.5</v>
      </c>
    </row>
    <row r="220" spans="2:8" x14ac:dyDescent="0.25">
      <c r="B220" s="19">
        <v>43068</v>
      </c>
      <c r="C220" s="20" t="s">
        <v>333</v>
      </c>
      <c r="D220" s="21" t="s">
        <v>407</v>
      </c>
      <c r="E220" s="22">
        <f t="shared" si="3"/>
        <v>43098</v>
      </c>
      <c r="F220" s="23" t="s">
        <v>126</v>
      </c>
      <c r="G220" s="17" t="s">
        <v>52</v>
      </c>
      <c r="H220" s="24">
        <v>52746</v>
      </c>
    </row>
    <row r="221" spans="2:8" x14ac:dyDescent="0.25">
      <c r="B221" s="19">
        <v>43068</v>
      </c>
      <c r="C221" s="27" t="s">
        <v>333</v>
      </c>
      <c r="D221" s="26" t="s">
        <v>408</v>
      </c>
      <c r="E221" s="22">
        <f t="shared" si="3"/>
        <v>43098</v>
      </c>
      <c r="F221" s="25" t="s">
        <v>126</v>
      </c>
      <c r="G221" s="37" t="s">
        <v>52</v>
      </c>
      <c r="H221" s="24">
        <v>6490</v>
      </c>
    </row>
    <row r="222" spans="2:8" x14ac:dyDescent="0.25">
      <c r="B222" s="19">
        <v>43069</v>
      </c>
      <c r="C222" s="20" t="s">
        <v>20</v>
      </c>
      <c r="D222" s="21" t="s">
        <v>409</v>
      </c>
      <c r="E222" s="22">
        <f t="shared" si="3"/>
        <v>43099</v>
      </c>
      <c r="F222" s="25" t="s">
        <v>22</v>
      </c>
      <c r="G222" s="37" t="s">
        <v>23</v>
      </c>
      <c r="H222" s="24">
        <v>50563</v>
      </c>
    </row>
    <row r="223" spans="2:8" x14ac:dyDescent="0.25">
      <c r="B223" s="19">
        <v>43070</v>
      </c>
      <c r="C223" s="29" t="s">
        <v>410</v>
      </c>
      <c r="D223" s="26" t="s">
        <v>411</v>
      </c>
      <c r="E223" s="22">
        <f t="shared" si="3"/>
        <v>43100</v>
      </c>
      <c r="F223" s="25" t="s">
        <v>65</v>
      </c>
      <c r="G223" s="37" t="s">
        <v>66</v>
      </c>
      <c r="H223" s="24">
        <v>270633</v>
      </c>
    </row>
    <row r="224" spans="2:8" x14ac:dyDescent="0.25">
      <c r="B224" s="19">
        <v>43070</v>
      </c>
      <c r="C224" s="25" t="s">
        <v>412</v>
      </c>
      <c r="D224" s="26" t="s">
        <v>413</v>
      </c>
      <c r="E224" s="22">
        <f t="shared" si="3"/>
        <v>43100</v>
      </c>
      <c r="F224" s="25" t="s">
        <v>414</v>
      </c>
      <c r="G224" s="39" t="s">
        <v>19</v>
      </c>
      <c r="H224" s="24">
        <v>30550.67</v>
      </c>
    </row>
    <row r="225" spans="2:8" x14ac:dyDescent="0.25">
      <c r="B225" s="19">
        <v>43070</v>
      </c>
      <c r="C225" s="23" t="s">
        <v>313</v>
      </c>
      <c r="D225" s="32" t="s">
        <v>415</v>
      </c>
      <c r="E225" s="22">
        <f t="shared" si="3"/>
        <v>43100</v>
      </c>
      <c r="F225" s="23" t="s">
        <v>116</v>
      </c>
      <c r="G225" s="37" t="s">
        <v>40</v>
      </c>
      <c r="H225" s="24">
        <v>129564</v>
      </c>
    </row>
    <row r="226" spans="2:8" x14ac:dyDescent="0.25">
      <c r="B226" s="19">
        <v>43070</v>
      </c>
      <c r="C226" s="20" t="s">
        <v>114</v>
      </c>
      <c r="D226" s="21" t="s">
        <v>416</v>
      </c>
      <c r="E226" s="22">
        <f t="shared" si="3"/>
        <v>43100</v>
      </c>
      <c r="F226" s="23" t="s">
        <v>116</v>
      </c>
      <c r="G226" s="37" t="s">
        <v>40</v>
      </c>
      <c r="H226" s="24">
        <v>280840</v>
      </c>
    </row>
    <row r="227" spans="2:8" x14ac:dyDescent="0.25">
      <c r="B227" s="19">
        <v>43071</v>
      </c>
      <c r="C227" s="29" t="s">
        <v>417</v>
      </c>
      <c r="D227" s="26" t="s">
        <v>418</v>
      </c>
      <c r="E227" s="22">
        <f t="shared" si="3"/>
        <v>43101</v>
      </c>
      <c r="F227" s="28" t="s">
        <v>419</v>
      </c>
      <c r="G227" s="39" t="s">
        <v>40</v>
      </c>
      <c r="H227" s="24">
        <v>796500</v>
      </c>
    </row>
    <row r="228" spans="2:8" x14ac:dyDescent="0.25">
      <c r="B228" s="19">
        <v>43073</v>
      </c>
      <c r="C228" s="20" t="s">
        <v>420</v>
      </c>
      <c r="D228" s="21" t="s">
        <v>147</v>
      </c>
      <c r="E228" s="22">
        <f t="shared" si="3"/>
        <v>43103</v>
      </c>
      <c r="F228" s="23" t="s">
        <v>421</v>
      </c>
      <c r="G228" s="37" t="s">
        <v>27</v>
      </c>
      <c r="H228" s="24">
        <v>60000</v>
      </c>
    </row>
    <row r="229" spans="2:8" x14ac:dyDescent="0.25">
      <c r="B229" s="19">
        <v>43073</v>
      </c>
      <c r="C229" s="29" t="s">
        <v>422</v>
      </c>
      <c r="D229" s="26" t="s">
        <v>145</v>
      </c>
      <c r="E229" s="22">
        <f t="shared" si="3"/>
        <v>43103</v>
      </c>
      <c r="F229" s="28" t="s">
        <v>14</v>
      </c>
      <c r="G229" s="37" t="s">
        <v>15</v>
      </c>
      <c r="H229" s="24">
        <v>189744</v>
      </c>
    </row>
    <row r="230" spans="2:8" x14ac:dyDescent="0.25">
      <c r="B230" s="19">
        <v>43073</v>
      </c>
      <c r="C230" s="29" t="s">
        <v>269</v>
      </c>
      <c r="D230" s="26" t="s">
        <v>423</v>
      </c>
      <c r="E230" s="22">
        <f t="shared" si="3"/>
        <v>43103</v>
      </c>
      <c r="F230" s="25" t="s">
        <v>271</v>
      </c>
      <c r="G230" s="39" t="s">
        <v>19</v>
      </c>
      <c r="H230" s="24">
        <v>2950</v>
      </c>
    </row>
    <row r="231" spans="2:8" x14ac:dyDescent="0.25">
      <c r="B231" s="19">
        <v>43074</v>
      </c>
      <c r="C231" s="20" t="s">
        <v>422</v>
      </c>
      <c r="D231" s="21" t="s">
        <v>424</v>
      </c>
      <c r="E231" s="22">
        <f t="shared" si="3"/>
        <v>43104</v>
      </c>
      <c r="F231" s="23" t="s">
        <v>14</v>
      </c>
      <c r="G231" s="37" t="s">
        <v>15</v>
      </c>
      <c r="H231" s="24">
        <v>42834</v>
      </c>
    </row>
    <row r="232" spans="2:8" x14ac:dyDescent="0.25">
      <c r="B232" s="19">
        <v>43074</v>
      </c>
      <c r="C232" s="20" t="s">
        <v>422</v>
      </c>
      <c r="D232" s="21" t="s">
        <v>77</v>
      </c>
      <c r="E232" s="22">
        <f t="shared" si="3"/>
        <v>43104</v>
      </c>
      <c r="F232" s="23" t="s">
        <v>14</v>
      </c>
      <c r="G232" s="17" t="s">
        <v>15</v>
      </c>
      <c r="H232" s="24">
        <v>51920</v>
      </c>
    </row>
    <row r="233" spans="2:8" x14ac:dyDescent="0.25">
      <c r="B233" s="19">
        <v>43074</v>
      </c>
      <c r="C233" s="20" t="s">
        <v>68</v>
      </c>
      <c r="D233" s="21" t="s">
        <v>425</v>
      </c>
      <c r="E233" s="22">
        <f t="shared" si="3"/>
        <v>43104</v>
      </c>
      <c r="F233" s="23" t="s">
        <v>35</v>
      </c>
      <c r="G233" s="17" t="s">
        <v>36</v>
      </c>
      <c r="H233" s="24">
        <v>106919.8</v>
      </c>
    </row>
    <row r="234" spans="2:8" x14ac:dyDescent="0.25">
      <c r="B234" s="19">
        <v>43074</v>
      </c>
      <c r="C234" s="20" t="s">
        <v>426</v>
      </c>
      <c r="D234" s="21" t="s">
        <v>427</v>
      </c>
      <c r="E234" s="22">
        <f t="shared" si="3"/>
        <v>43104</v>
      </c>
      <c r="F234" s="23" t="s">
        <v>22</v>
      </c>
      <c r="G234" s="17" t="s">
        <v>40</v>
      </c>
      <c r="H234" s="24">
        <v>26550</v>
      </c>
    </row>
    <row r="235" spans="2:8" x14ac:dyDescent="0.25">
      <c r="B235" s="19">
        <v>43075</v>
      </c>
      <c r="C235" s="25" t="s">
        <v>397</v>
      </c>
      <c r="D235" s="26" t="s">
        <v>428</v>
      </c>
      <c r="E235" s="22">
        <f t="shared" si="3"/>
        <v>43105</v>
      </c>
      <c r="F235" s="25" t="s">
        <v>399</v>
      </c>
      <c r="G235" s="17" t="s">
        <v>27</v>
      </c>
      <c r="H235" s="24">
        <v>8696.6</v>
      </c>
    </row>
    <row r="236" spans="2:8" x14ac:dyDescent="0.25">
      <c r="B236" s="19">
        <v>43075</v>
      </c>
      <c r="C236" s="25" t="s">
        <v>41</v>
      </c>
      <c r="D236" s="26" t="s">
        <v>429</v>
      </c>
      <c r="E236" s="22">
        <f t="shared" si="3"/>
        <v>43105</v>
      </c>
      <c r="F236" s="25" t="s">
        <v>22</v>
      </c>
      <c r="G236" s="17" t="s">
        <v>23</v>
      </c>
      <c r="H236" s="24">
        <v>12331</v>
      </c>
    </row>
    <row r="237" spans="2:8" x14ac:dyDescent="0.25">
      <c r="B237" s="19">
        <v>43075</v>
      </c>
      <c r="C237" s="20" t="s">
        <v>430</v>
      </c>
      <c r="D237" s="21" t="s">
        <v>431</v>
      </c>
      <c r="E237" s="22">
        <f t="shared" si="3"/>
        <v>43105</v>
      </c>
      <c r="F237" s="23" t="s">
        <v>353</v>
      </c>
      <c r="G237" s="17" t="s">
        <v>23</v>
      </c>
      <c r="H237" s="24">
        <v>60000</v>
      </c>
    </row>
    <row r="238" spans="2:8" x14ac:dyDescent="0.25">
      <c r="B238" s="19">
        <v>43075</v>
      </c>
      <c r="C238" s="20" t="s">
        <v>335</v>
      </c>
      <c r="D238" s="21" t="s">
        <v>325</v>
      </c>
      <c r="E238" s="22">
        <f t="shared" si="3"/>
        <v>43105</v>
      </c>
      <c r="F238" s="23" t="s">
        <v>85</v>
      </c>
      <c r="G238" s="17" t="s">
        <v>23</v>
      </c>
      <c r="H238" s="24">
        <v>70000</v>
      </c>
    </row>
    <row r="239" spans="2:8" x14ac:dyDescent="0.25">
      <c r="B239" s="19">
        <v>43075</v>
      </c>
      <c r="C239" s="25" t="s">
        <v>432</v>
      </c>
      <c r="D239" s="26" t="s">
        <v>60</v>
      </c>
      <c r="E239" s="22">
        <f t="shared" si="3"/>
        <v>43105</v>
      </c>
      <c r="F239" s="25" t="s">
        <v>353</v>
      </c>
      <c r="G239" s="17" t="s">
        <v>23</v>
      </c>
      <c r="H239" s="24">
        <v>27500</v>
      </c>
    </row>
    <row r="240" spans="2:8" x14ac:dyDescent="0.25">
      <c r="B240" s="19">
        <v>43076</v>
      </c>
      <c r="C240" s="20" t="s">
        <v>433</v>
      </c>
      <c r="D240" s="21" t="s">
        <v>434</v>
      </c>
      <c r="E240" s="22">
        <f t="shared" si="3"/>
        <v>43106</v>
      </c>
      <c r="F240" s="23" t="s">
        <v>126</v>
      </c>
      <c r="G240" s="17" t="s">
        <v>52</v>
      </c>
      <c r="H240" s="24">
        <v>27551.82</v>
      </c>
    </row>
    <row r="241" spans="2:8" x14ac:dyDescent="0.25">
      <c r="B241" s="19">
        <v>43076</v>
      </c>
      <c r="C241" s="20" t="s">
        <v>433</v>
      </c>
      <c r="D241" s="21" t="s">
        <v>435</v>
      </c>
      <c r="E241" s="22">
        <f t="shared" si="3"/>
        <v>43106</v>
      </c>
      <c r="F241" s="23" t="s">
        <v>126</v>
      </c>
      <c r="G241" s="17" t="s">
        <v>52</v>
      </c>
      <c r="H241" s="24">
        <v>13782.4</v>
      </c>
    </row>
    <row r="242" spans="2:8" x14ac:dyDescent="0.25">
      <c r="B242" s="19">
        <v>43076</v>
      </c>
      <c r="C242" s="20" t="s">
        <v>333</v>
      </c>
      <c r="D242" s="21" t="s">
        <v>436</v>
      </c>
      <c r="E242" s="22">
        <f t="shared" si="3"/>
        <v>43106</v>
      </c>
      <c r="F242" s="23" t="s">
        <v>126</v>
      </c>
      <c r="G242" s="17" t="s">
        <v>52</v>
      </c>
      <c r="H242" s="24">
        <v>34397</v>
      </c>
    </row>
    <row r="243" spans="2:8" x14ac:dyDescent="0.25">
      <c r="B243" s="19">
        <v>43077</v>
      </c>
      <c r="C243" s="20" t="s">
        <v>226</v>
      </c>
      <c r="D243" s="21" t="s">
        <v>437</v>
      </c>
      <c r="E243" s="22">
        <f t="shared" si="3"/>
        <v>43107</v>
      </c>
      <c r="F243" s="23" t="s">
        <v>228</v>
      </c>
      <c r="G243" s="17" t="s">
        <v>36</v>
      </c>
      <c r="H243" s="24">
        <v>93750</v>
      </c>
    </row>
    <row r="244" spans="2:8" x14ac:dyDescent="0.25">
      <c r="B244" s="19">
        <v>43077</v>
      </c>
      <c r="C244" s="20" t="s">
        <v>438</v>
      </c>
      <c r="D244" s="21" t="s">
        <v>104</v>
      </c>
      <c r="E244" s="22">
        <f t="shared" si="3"/>
        <v>43107</v>
      </c>
      <c r="F244" s="23" t="s">
        <v>439</v>
      </c>
      <c r="G244" s="17" t="s">
        <v>263</v>
      </c>
      <c r="H244" s="24">
        <v>29000</v>
      </c>
    </row>
    <row r="245" spans="2:8" x14ac:dyDescent="0.25">
      <c r="B245" s="19">
        <v>43077</v>
      </c>
      <c r="C245" s="23" t="s">
        <v>440</v>
      </c>
      <c r="D245" s="30" t="s">
        <v>441</v>
      </c>
      <c r="E245" s="22">
        <f t="shared" si="3"/>
        <v>43107</v>
      </c>
      <c r="F245" s="23" t="s">
        <v>178</v>
      </c>
      <c r="G245" s="17" t="s">
        <v>15</v>
      </c>
      <c r="H245" s="24">
        <v>7080</v>
      </c>
    </row>
    <row r="246" spans="2:8" x14ac:dyDescent="0.25">
      <c r="B246" s="19">
        <v>43077</v>
      </c>
      <c r="C246" s="20" t="s">
        <v>442</v>
      </c>
      <c r="D246" s="26" t="s">
        <v>443</v>
      </c>
      <c r="E246" s="22">
        <f t="shared" si="3"/>
        <v>43107</v>
      </c>
      <c r="F246" s="28" t="s">
        <v>444</v>
      </c>
      <c r="G246" s="17" t="s">
        <v>40</v>
      </c>
      <c r="H246" s="24">
        <v>91450</v>
      </c>
    </row>
    <row r="247" spans="2:8" x14ac:dyDescent="0.25">
      <c r="B247" s="19">
        <v>43077</v>
      </c>
      <c r="C247" s="20" t="s">
        <v>445</v>
      </c>
      <c r="D247" s="26" t="s">
        <v>446</v>
      </c>
      <c r="E247" s="22">
        <f t="shared" si="3"/>
        <v>43107</v>
      </c>
      <c r="F247" s="28" t="s">
        <v>447</v>
      </c>
      <c r="G247" s="31" t="s">
        <v>36</v>
      </c>
      <c r="H247" s="24">
        <v>10486.66</v>
      </c>
    </row>
    <row r="248" spans="2:8" x14ac:dyDescent="0.25">
      <c r="B248" s="19">
        <v>43079</v>
      </c>
      <c r="C248" s="20" t="s">
        <v>365</v>
      </c>
      <c r="D248" s="21" t="s">
        <v>448</v>
      </c>
      <c r="E248" s="22">
        <f t="shared" si="3"/>
        <v>43109</v>
      </c>
      <c r="F248" s="23" t="s">
        <v>85</v>
      </c>
      <c r="G248" s="37" t="s">
        <v>23</v>
      </c>
      <c r="H248" s="24">
        <v>10075.81</v>
      </c>
    </row>
    <row r="249" spans="2:8" x14ac:dyDescent="0.25">
      <c r="B249" s="19">
        <v>43080</v>
      </c>
      <c r="C249" s="25" t="s">
        <v>449</v>
      </c>
      <c r="D249" s="26" t="s">
        <v>450</v>
      </c>
      <c r="E249" s="22">
        <f t="shared" si="3"/>
        <v>43110</v>
      </c>
      <c r="F249" s="25" t="s">
        <v>239</v>
      </c>
      <c r="G249" s="37" t="s">
        <v>36</v>
      </c>
      <c r="H249" s="24">
        <v>190735.2</v>
      </c>
    </row>
    <row r="250" spans="2:8" x14ac:dyDescent="0.25">
      <c r="B250" s="19">
        <v>43080</v>
      </c>
      <c r="C250" s="20" t="s">
        <v>451</v>
      </c>
      <c r="D250" s="21" t="s">
        <v>38</v>
      </c>
      <c r="E250" s="22">
        <f t="shared" si="3"/>
        <v>43110</v>
      </c>
      <c r="F250" s="23" t="s">
        <v>452</v>
      </c>
      <c r="G250" s="37" t="s">
        <v>36</v>
      </c>
      <c r="H250" s="24">
        <v>37288</v>
      </c>
    </row>
    <row r="251" spans="2:8" x14ac:dyDescent="0.25">
      <c r="B251" s="19">
        <v>43080</v>
      </c>
      <c r="C251" s="29" t="s">
        <v>453</v>
      </c>
      <c r="D251" s="26" t="s">
        <v>454</v>
      </c>
      <c r="E251" s="22">
        <f t="shared" si="3"/>
        <v>43110</v>
      </c>
      <c r="F251" s="28" t="s">
        <v>35</v>
      </c>
      <c r="G251" s="37" t="s">
        <v>36</v>
      </c>
      <c r="H251" s="24">
        <v>246266</v>
      </c>
    </row>
    <row r="252" spans="2:8" x14ac:dyDescent="0.25">
      <c r="B252" s="19">
        <v>43080</v>
      </c>
      <c r="C252" s="20" t="s">
        <v>412</v>
      </c>
      <c r="D252" s="21" t="s">
        <v>455</v>
      </c>
      <c r="E252" s="22">
        <f t="shared" si="3"/>
        <v>43110</v>
      </c>
      <c r="F252" s="23" t="s">
        <v>414</v>
      </c>
      <c r="G252" s="39" t="s">
        <v>19</v>
      </c>
      <c r="H252" s="24">
        <v>24340</v>
      </c>
    </row>
    <row r="253" spans="2:8" x14ac:dyDescent="0.25">
      <c r="B253" s="19">
        <v>43080</v>
      </c>
      <c r="C253" s="27" t="s">
        <v>298</v>
      </c>
      <c r="D253" s="26" t="s">
        <v>456</v>
      </c>
      <c r="E253" s="22">
        <f t="shared" si="3"/>
        <v>43110</v>
      </c>
      <c r="F253" s="28" t="s">
        <v>300</v>
      </c>
      <c r="G253" s="37" t="s">
        <v>40</v>
      </c>
      <c r="H253" s="24">
        <v>7309.84</v>
      </c>
    </row>
    <row r="254" spans="2:8" x14ac:dyDescent="0.25">
      <c r="B254" s="19">
        <v>43080</v>
      </c>
      <c r="C254" s="25" t="s">
        <v>157</v>
      </c>
      <c r="D254" s="26" t="s">
        <v>457</v>
      </c>
      <c r="E254" s="22">
        <f t="shared" si="3"/>
        <v>43110</v>
      </c>
      <c r="F254" s="25" t="s">
        <v>159</v>
      </c>
      <c r="G254" s="37" t="s">
        <v>160</v>
      </c>
      <c r="H254" s="24">
        <v>59966.82</v>
      </c>
    </row>
    <row r="255" spans="2:8" x14ac:dyDescent="0.25">
      <c r="B255" s="19">
        <v>43080</v>
      </c>
      <c r="C255" s="23" t="s">
        <v>164</v>
      </c>
      <c r="D255" s="32" t="s">
        <v>458</v>
      </c>
      <c r="E255" s="22">
        <f t="shared" si="3"/>
        <v>43110</v>
      </c>
      <c r="F255" s="25" t="s">
        <v>85</v>
      </c>
      <c r="G255" s="37" t="s">
        <v>23</v>
      </c>
      <c r="H255" s="24">
        <v>110448</v>
      </c>
    </row>
    <row r="256" spans="2:8" x14ac:dyDescent="0.25">
      <c r="B256" s="19">
        <v>43080</v>
      </c>
      <c r="C256" s="20" t="s">
        <v>164</v>
      </c>
      <c r="D256" s="21" t="s">
        <v>459</v>
      </c>
      <c r="E256" s="22">
        <f t="shared" si="3"/>
        <v>43110</v>
      </c>
      <c r="F256" s="23" t="s">
        <v>85</v>
      </c>
      <c r="G256" s="37" t="s">
        <v>23</v>
      </c>
      <c r="H256" s="24">
        <v>161424</v>
      </c>
    </row>
    <row r="257" spans="2:8" x14ac:dyDescent="0.25">
      <c r="B257" s="19">
        <v>43080</v>
      </c>
      <c r="C257" s="20" t="s">
        <v>442</v>
      </c>
      <c r="D257" s="26" t="s">
        <v>460</v>
      </c>
      <c r="E257" s="22">
        <f t="shared" si="3"/>
        <v>43110</v>
      </c>
      <c r="F257" s="28" t="s">
        <v>444</v>
      </c>
      <c r="G257" s="37" t="s">
        <v>40</v>
      </c>
      <c r="H257" s="24">
        <v>703044</v>
      </c>
    </row>
    <row r="258" spans="2:8" x14ac:dyDescent="0.25">
      <c r="B258" s="19">
        <v>43081</v>
      </c>
      <c r="C258" s="25" t="s">
        <v>461</v>
      </c>
      <c r="D258" s="26" t="s">
        <v>462</v>
      </c>
      <c r="E258" s="22">
        <f t="shared" si="3"/>
        <v>43111</v>
      </c>
      <c r="F258" s="25" t="s">
        <v>262</v>
      </c>
      <c r="G258" s="37" t="s">
        <v>263</v>
      </c>
      <c r="H258" s="24">
        <v>16504</v>
      </c>
    </row>
    <row r="259" spans="2:8" x14ac:dyDescent="0.25">
      <c r="B259" s="19">
        <v>43081</v>
      </c>
      <c r="C259" s="25" t="s">
        <v>331</v>
      </c>
      <c r="D259" s="26" t="s">
        <v>463</v>
      </c>
      <c r="E259" s="22">
        <f t="shared" si="3"/>
        <v>43111</v>
      </c>
      <c r="F259" s="25" t="s">
        <v>97</v>
      </c>
      <c r="G259" s="39" t="s">
        <v>98</v>
      </c>
      <c r="H259" s="24">
        <v>162000</v>
      </c>
    </row>
    <row r="260" spans="2:8" x14ac:dyDescent="0.25">
      <c r="B260" s="19">
        <v>43081</v>
      </c>
      <c r="C260" s="29" t="s">
        <v>464</v>
      </c>
      <c r="D260" s="26" t="s">
        <v>465</v>
      </c>
      <c r="E260" s="22">
        <f t="shared" si="3"/>
        <v>43111</v>
      </c>
      <c r="F260" s="25" t="s">
        <v>97</v>
      </c>
      <c r="G260" s="39" t="s">
        <v>98</v>
      </c>
      <c r="H260" s="24">
        <v>242000</v>
      </c>
    </row>
    <row r="261" spans="2:8" x14ac:dyDescent="0.25">
      <c r="B261" s="19">
        <v>43082</v>
      </c>
      <c r="C261" s="20" t="s">
        <v>344</v>
      </c>
      <c r="D261" s="21" t="s">
        <v>466</v>
      </c>
      <c r="E261" s="22">
        <f t="shared" si="3"/>
        <v>43112</v>
      </c>
      <c r="F261" s="23" t="s">
        <v>14</v>
      </c>
      <c r="G261" s="37" t="s">
        <v>15</v>
      </c>
      <c r="H261" s="24">
        <v>19057</v>
      </c>
    </row>
    <row r="262" spans="2:8" x14ac:dyDescent="0.25">
      <c r="B262" s="19">
        <v>43082</v>
      </c>
      <c r="C262" s="20" t="s">
        <v>467</v>
      </c>
      <c r="D262" s="21" t="s">
        <v>325</v>
      </c>
      <c r="E262" s="22">
        <f t="shared" si="3"/>
        <v>43112</v>
      </c>
      <c r="F262" s="23" t="s">
        <v>353</v>
      </c>
      <c r="G262" s="37" t="s">
        <v>23</v>
      </c>
      <c r="H262" s="24">
        <v>70000</v>
      </c>
    </row>
    <row r="263" spans="2:8" x14ac:dyDescent="0.25">
      <c r="B263" s="19">
        <v>43082</v>
      </c>
      <c r="C263" s="20" t="s">
        <v>335</v>
      </c>
      <c r="D263" s="21" t="s">
        <v>384</v>
      </c>
      <c r="E263" s="22">
        <f t="shared" si="3"/>
        <v>43112</v>
      </c>
      <c r="F263" s="23" t="s">
        <v>85</v>
      </c>
      <c r="G263" s="17" t="s">
        <v>23</v>
      </c>
      <c r="H263" s="24">
        <v>123000</v>
      </c>
    </row>
    <row r="264" spans="2:8" x14ac:dyDescent="0.25">
      <c r="B264" s="19">
        <v>43082</v>
      </c>
      <c r="C264" s="23" t="s">
        <v>95</v>
      </c>
      <c r="D264" s="30" t="s">
        <v>468</v>
      </c>
      <c r="E264" s="22">
        <f t="shared" si="3"/>
        <v>43112</v>
      </c>
      <c r="F264" s="23" t="s">
        <v>97</v>
      </c>
      <c r="G264" s="31" t="s">
        <v>98</v>
      </c>
      <c r="H264" s="24">
        <v>50000</v>
      </c>
    </row>
    <row r="265" spans="2:8" x14ac:dyDescent="0.25">
      <c r="B265" s="19">
        <v>43082</v>
      </c>
      <c r="C265" s="20" t="s">
        <v>464</v>
      </c>
      <c r="D265" s="21" t="s">
        <v>469</v>
      </c>
      <c r="E265" s="22">
        <f t="shared" si="3"/>
        <v>43112</v>
      </c>
      <c r="F265" s="23" t="s">
        <v>97</v>
      </c>
      <c r="G265" s="31" t="s">
        <v>98</v>
      </c>
      <c r="H265" s="24">
        <v>87000</v>
      </c>
    </row>
    <row r="266" spans="2:8" x14ac:dyDescent="0.25">
      <c r="B266" s="19">
        <v>43082</v>
      </c>
      <c r="C266" s="29" t="s">
        <v>464</v>
      </c>
      <c r="D266" s="26" t="s">
        <v>470</v>
      </c>
      <c r="E266" s="22">
        <f t="shared" si="3"/>
        <v>43112</v>
      </c>
      <c r="F266" s="25" t="s">
        <v>97</v>
      </c>
      <c r="G266" s="31" t="s">
        <v>98</v>
      </c>
      <c r="H266" s="24">
        <v>81000</v>
      </c>
    </row>
    <row r="267" spans="2:8" x14ac:dyDescent="0.25">
      <c r="B267" s="19">
        <v>43082</v>
      </c>
      <c r="C267" s="20" t="s">
        <v>471</v>
      </c>
      <c r="D267" s="21" t="s">
        <v>472</v>
      </c>
      <c r="E267" s="22">
        <f t="shared" ref="E267:E330" si="4">B267+30</f>
        <v>43112</v>
      </c>
      <c r="F267" s="23" t="s">
        <v>85</v>
      </c>
      <c r="G267" s="17" t="s">
        <v>23</v>
      </c>
      <c r="H267" s="24">
        <v>161424</v>
      </c>
    </row>
    <row r="268" spans="2:8" x14ac:dyDescent="0.25">
      <c r="B268" s="19">
        <v>43083</v>
      </c>
      <c r="C268" s="20" t="s">
        <v>473</v>
      </c>
      <c r="D268" s="21" t="s">
        <v>314</v>
      </c>
      <c r="E268" s="22">
        <f t="shared" si="4"/>
        <v>43113</v>
      </c>
      <c r="F268" s="23" t="s">
        <v>65</v>
      </c>
      <c r="G268" s="17" t="s">
        <v>36</v>
      </c>
      <c r="H268" s="24">
        <v>6254</v>
      </c>
    </row>
    <row r="269" spans="2:8" x14ac:dyDescent="0.25">
      <c r="B269" s="19">
        <v>43083</v>
      </c>
      <c r="C269" s="20" t="s">
        <v>320</v>
      </c>
      <c r="D269" s="21" t="s">
        <v>474</v>
      </c>
      <c r="E269" s="22">
        <f t="shared" si="4"/>
        <v>43113</v>
      </c>
      <c r="F269" s="23" t="s">
        <v>475</v>
      </c>
      <c r="G269" s="17" t="s">
        <v>476</v>
      </c>
      <c r="H269" s="24">
        <v>365486.79</v>
      </c>
    </row>
    <row r="270" spans="2:8" x14ac:dyDescent="0.25">
      <c r="B270" s="19">
        <v>43083</v>
      </c>
      <c r="C270" s="25" t="s">
        <v>477</v>
      </c>
      <c r="D270" s="26" t="s">
        <v>478</v>
      </c>
      <c r="E270" s="22">
        <f t="shared" si="4"/>
        <v>43113</v>
      </c>
      <c r="F270" s="25" t="s">
        <v>479</v>
      </c>
      <c r="G270" s="39" t="s">
        <v>480</v>
      </c>
      <c r="H270" s="24">
        <v>243169.85</v>
      </c>
    </row>
    <row r="271" spans="2:8" x14ac:dyDescent="0.25">
      <c r="B271" s="19">
        <v>43084</v>
      </c>
      <c r="C271" s="25" t="s">
        <v>481</v>
      </c>
      <c r="D271" s="26" t="s">
        <v>482</v>
      </c>
      <c r="E271" s="22">
        <f t="shared" si="4"/>
        <v>43114</v>
      </c>
      <c r="F271" s="25" t="s">
        <v>119</v>
      </c>
      <c r="G271" s="37" t="s">
        <v>36</v>
      </c>
      <c r="H271" s="24">
        <v>10745.03</v>
      </c>
    </row>
    <row r="272" spans="2:8" x14ac:dyDescent="0.25">
      <c r="B272" s="19">
        <v>43084</v>
      </c>
      <c r="C272" s="25" t="s">
        <v>483</v>
      </c>
      <c r="D272" s="26" t="s">
        <v>484</v>
      </c>
      <c r="E272" s="22">
        <f t="shared" si="4"/>
        <v>43114</v>
      </c>
      <c r="F272" s="25" t="s">
        <v>353</v>
      </c>
      <c r="G272" s="37" t="s">
        <v>66</v>
      </c>
      <c r="H272" s="24">
        <v>48000</v>
      </c>
    </row>
    <row r="273" spans="2:8" x14ac:dyDescent="0.25">
      <c r="B273" s="19">
        <v>43084</v>
      </c>
      <c r="C273" s="25" t="s">
        <v>483</v>
      </c>
      <c r="D273" s="26" t="s">
        <v>485</v>
      </c>
      <c r="E273" s="22">
        <f t="shared" si="4"/>
        <v>43114</v>
      </c>
      <c r="F273" s="25" t="s">
        <v>353</v>
      </c>
      <c r="G273" s="37" t="s">
        <v>66</v>
      </c>
      <c r="H273" s="24">
        <v>105000</v>
      </c>
    </row>
    <row r="274" spans="2:8" x14ac:dyDescent="0.25">
      <c r="B274" s="19">
        <v>43084</v>
      </c>
      <c r="C274" s="29" t="s">
        <v>483</v>
      </c>
      <c r="D274" s="26" t="s">
        <v>486</v>
      </c>
      <c r="E274" s="22">
        <f t="shared" si="4"/>
        <v>43114</v>
      </c>
      <c r="F274" s="28" t="s">
        <v>353</v>
      </c>
      <c r="G274" s="37" t="s">
        <v>66</v>
      </c>
      <c r="H274" s="24">
        <v>50000</v>
      </c>
    </row>
    <row r="275" spans="2:8" x14ac:dyDescent="0.25">
      <c r="B275" s="19">
        <v>43084</v>
      </c>
      <c r="C275" s="29" t="s">
        <v>487</v>
      </c>
      <c r="D275" s="32" t="s">
        <v>488</v>
      </c>
      <c r="E275" s="22">
        <f t="shared" si="4"/>
        <v>43114</v>
      </c>
      <c r="F275" s="28" t="s">
        <v>489</v>
      </c>
      <c r="G275" s="17" t="s">
        <v>27</v>
      </c>
      <c r="H275" s="24">
        <v>23305</v>
      </c>
    </row>
    <row r="276" spans="2:8" x14ac:dyDescent="0.25">
      <c r="B276" s="19">
        <v>43084</v>
      </c>
      <c r="C276" s="25" t="s">
        <v>164</v>
      </c>
      <c r="D276" s="26" t="s">
        <v>490</v>
      </c>
      <c r="E276" s="22">
        <f t="shared" si="4"/>
        <v>43114</v>
      </c>
      <c r="F276" s="25" t="s">
        <v>85</v>
      </c>
      <c r="G276" s="17" t="s">
        <v>23</v>
      </c>
      <c r="H276" s="24">
        <v>161424</v>
      </c>
    </row>
    <row r="277" spans="2:8" x14ac:dyDescent="0.25">
      <c r="B277" s="19">
        <v>43085</v>
      </c>
      <c r="C277" s="23" t="s">
        <v>365</v>
      </c>
      <c r="D277" s="32" t="s">
        <v>491</v>
      </c>
      <c r="E277" s="22">
        <f t="shared" si="4"/>
        <v>43115</v>
      </c>
      <c r="F277" s="23" t="s">
        <v>85</v>
      </c>
      <c r="G277" s="37" t="s">
        <v>23</v>
      </c>
      <c r="H277" s="24">
        <v>11069.91</v>
      </c>
    </row>
    <row r="278" spans="2:8" x14ac:dyDescent="0.25">
      <c r="B278" s="19">
        <v>43085</v>
      </c>
      <c r="C278" s="20" t="s">
        <v>365</v>
      </c>
      <c r="D278" s="21" t="s">
        <v>492</v>
      </c>
      <c r="E278" s="22">
        <f t="shared" si="4"/>
        <v>43115</v>
      </c>
      <c r="F278" s="23" t="s">
        <v>85</v>
      </c>
      <c r="G278" s="37" t="s">
        <v>23</v>
      </c>
      <c r="H278" s="24">
        <v>431172</v>
      </c>
    </row>
    <row r="279" spans="2:8" x14ac:dyDescent="0.25">
      <c r="B279" s="19">
        <v>43085</v>
      </c>
      <c r="C279" s="20" t="s">
        <v>365</v>
      </c>
      <c r="D279" s="21" t="s">
        <v>493</v>
      </c>
      <c r="E279" s="22">
        <f t="shared" si="4"/>
        <v>43115</v>
      </c>
      <c r="F279" s="23" t="s">
        <v>85</v>
      </c>
      <c r="G279" s="17" t="s">
        <v>23</v>
      </c>
      <c r="H279" s="24">
        <v>133184</v>
      </c>
    </row>
    <row r="280" spans="2:8" x14ac:dyDescent="0.25">
      <c r="B280" s="19">
        <v>43087</v>
      </c>
      <c r="C280" s="25" t="s">
        <v>494</v>
      </c>
      <c r="D280" s="26" t="s">
        <v>495</v>
      </c>
      <c r="E280" s="22">
        <f t="shared" si="4"/>
        <v>43117</v>
      </c>
      <c r="F280" s="25" t="s">
        <v>496</v>
      </c>
      <c r="G280" s="17" t="s">
        <v>40</v>
      </c>
      <c r="H280" s="24">
        <v>38574.199999999997</v>
      </c>
    </row>
    <row r="281" spans="2:8" x14ac:dyDescent="0.25">
      <c r="B281" s="19">
        <v>43087</v>
      </c>
      <c r="C281" s="20" t="s">
        <v>112</v>
      </c>
      <c r="D281" s="21" t="s">
        <v>497</v>
      </c>
      <c r="E281" s="22">
        <f t="shared" si="4"/>
        <v>43117</v>
      </c>
      <c r="F281" s="23" t="s">
        <v>85</v>
      </c>
      <c r="G281" s="17" t="s">
        <v>23</v>
      </c>
      <c r="H281" s="24">
        <v>100758.01</v>
      </c>
    </row>
    <row r="282" spans="2:8" x14ac:dyDescent="0.25">
      <c r="B282" s="19">
        <v>43087</v>
      </c>
      <c r="C282" s="23" t="s">
        <v>112</v>
      </c>
      <c r="D282" s="32" t="s">
        <v>498</v>
      </c>
      <c r="E282" s="22">
        <f t="shared" si="4"/>
        <v>43117</v>
      </c>
      <c r="F282" s="23" t="s">
        <v>85</v>
      </c>
      <c r="G282" s="17" t="s">
        <v>23</v>
      </c>
      <c r="H282" s="24">
        <v>100758.01</v>
      </c>
    </row>
    <row r="283" spans="2:8" x14ac:dyDescent="0.25">
      <c r="B283" s="19">
        <v>43088</v>
      </c>
      <c r="C283" s="20" t="s">
        <v>292</v>
      </c>
      <c r="D283" s="32" t="s">
        <v>499</v>
      </c>
      <c r="E283" s="22">
        <f t="shared" si="4"/>
        <v>43118</v>
      </c>
      <c r="F283" s="23" t="s">
        <v>233</v>
      </c>
      <c r="G283" s="17" t="s">
        <v>234</v>
      </c>
      <c r="H283" s="24">
        <v>18100.02</v>
      </c>
    </row>
    <row r="284" spans="2:8" x14ac:dyDescent="0.25">
      <c r="B284" s="19">
        <v>43088</v>
      </c>
      <c r="C284" s="25" t="s">
        <v>500</v>
      </c>
      <c r="D284" s="26" t="s">
        <v>501</v>
      </c>
      <c r="E284" s="22">
        <f t="shared" si="4"/>
        <v>43118</v>
      </c>
      <c r="F284" s="25" t="s">
        <v>288</v>
      </c>
      <c r="G284" s="17" t="s">
        <v>36</v>
      </c>
      <c r="H284" s="24">
        <v>441850</v>
      </c>
    </row>
    <row r="285" spans="2:8" x14ac:dyDescent="0.25">
      <c r="B285" s="19">
        <v>43088</v>
      </c>
      <c r="C285" s="25" t="s">
        <v>502</v>
      </c>
      <c r="D285" s="26" t="s">
        <v>501</v>
      </c>
      <c r="E285" s="22">
        <f t="shared" si="4"/>
        <v>43118</v>
      </c>
      <c r="F285" s="25" t="s">
        <v>503</v>
      </c>
      <c r="G285" s="17" t="s">
        <v>36</v>
      </c>
      <c r="H285" s="24">
        <v>441850</v>
      </c>
    </row>
    <row r="286" spans="2:8" x14ac:dyDescent="0.25">
      <c r="B286" s="19">
        <v>43088</v>
      </c>
      <c r="C286" s="29" t="s">
        <v>114</v>
      </c>
      <c r="D286" s="26" t="s">
        <v>504</v>
      </c>
      <c r="E286" s="22">
        <f t="shared" si="4"/>
        <v>43118</v>
      </c>
      <c r="F286" s="25" t="s">
        <v>116</v>
      </c>
      <c r="G286" s="17" t="s">
        <v>40</v>
      </c>
      <c r="H286" s="24">
        <v>421850</v>
      </c>
    </row>
    <row r="287" spans="2:8" x14ac:dyDescent="0.25">
      <c r="B287" s="19">
        <v>43089</v>
      </c>
      <c r="C287" s="25" t="s">
        <v>505</v>
      </c>
      <c r="D287" s="26" t="s">
        <v>506</v>
      </c>
      <c r="E287" s="22">
        <f t="shared" si="4"/>
        <v>43119</v>
      </c>
      <c r="F287" s="25" t="s">
        <v>65</v>
      </c>
      <c r="G287" s="17" t="s">
        <v>507</v>
      </c>
      <c r="H287" s="24">
        <v>115286</v>
      </c>
    </row>
    <row r="288" spans="2:8" x14ac:dyDescent="0.25">
      <c r="B288" s="19">
        <v>43090</v>
      </c>
      <c r="C288" s="25" t="s">
        <v>90</v>
      </c>
      <c r="D288" s="26" t="s">
        <v>367</v>
      </c>
      <c r="E288" s="22">
        <f t="shared" si="4"/>
        <v>43120</v>
      </c>
      <c r="F288" s="25" t="s">
        <v>35</v>
      </c>
      <c r="G288" s="17" t="s">
        <v>36</v>
      </c>
      <c r="H288" s="24">
        <v>253275.5</v>
      </c>
    </row>
    <row r="289" spans="2:8" x14ac:dyDescent="0.25">
      <c r="B289" s="19">
        <v>43090</v>
      </c>
      <c r="C289" s="29" t="s">
        <v>508</v>
      </c>
      <c r="D289" s="26" t="s">
        <v>509</v>
      </c>
      <c r="E289" s="22">
        <f t="shared" si="4"/>
        <v>43120</v>
      </c>
      <c r="F289" s="28" t="s">
        <v>510</v>
      </c>
      <c r="G289" s="37" t="s">
        <v>62</v>
      </c>
      <c r="H289" s="24">
        <v>104805.52</v>
      </c>
    </row>
    <row r="290" spans="2:8" x14ac:dyDescent="0.25">
      <c r="B290" s="19">
        <v>43090</v>
      </c>
      <c r="C290" s="20" t="s">
        <v>511</v>
      </c>
      <c r="D290" s="21" t="s">
        <v>134</v>
      </c>
      <c r="E290" s="22">
        <f t="shared" si="4"/>
        <v>43120</v>
      </c>
      <c r="F290" s="23" t="s">
        <v>512</v>
      </c>
      <c r="G290" s="37" t="s">
        <v>36</v>
      </c>
      <c r="H290" s="24">
        <v>128325</v>
      </c>
    </row>
    <row r="291" spans="2:8" x14ac:dyDescent="0.25">
      <c r="B291" s="19">
        <v>43090</v>
      </c>
      <c r="C291" s="29" t="s">
        <v>157</v>
      </c>
      <c r="D291" s="26" t="s">
        <v>513</v>
      </c>
      <c r="E291" s="22">
        <f t="shared" si="4"/>
        <v>43120</v>
      </c>
      <c r="F291" s="28" t="s">
        <v>159</v>
      </c>
      <c r="G291" s="37" t="s">
        <v>160</v>
      </c>
      <c r="H291" s="24">
        <v>41545.599999999999</v>
      </c>
    </row>
    <row r="292" spans="2:8" x14ac:dyDescent="0.25">
      <c r="B292" s="19">
        <v>43090</v>
      </c>
      <c r="C292" s="20" t="s">
        <v>157</v>
      </c>
      <c r="D292" s="21" t="s">
        <v>514</v>
      </c>
      <c r="E292" s="22">
        <f t="shared" si="4"/>
        <v>43120</v>
      </c>
      <c r="F292" s="23" t="s">
        <v>159</v>
      </c>
      <c r="G292" s="17" t="s">
        <v>160</v>
      </c>
      <c r="H292" s="24">
        <v>17548.07</v>
      </c>
    </row>
    <row r="293" spans="2:8" x14ac:dyDescent="0.25">
      <c r="B293" s="19">
        <v>43090</v>
      </c>
      <c r="C293" s="20" t="s">
        <v>157</v>
      </c>
      <c r="D293" s="21" t="s">
        <v>515</v>
      </c>
      <c r="E293" s="22">
        <f t="shared" si="4"/>
        <v>43120</v>
      </c>
      <c r="F293" s="23" t="s">
        <v>159</v>
      </c>
      <c r="G293" s="37" t="s">
        <v>160</v>
      </c>
      <c r="H293" s="24">
        <v>22269.75</v>
      </c>
    </row>
    <row r="294" spans="2:8" x14ac:dyDescent="0.25">
      <c r="B294" s="19">
        <v>43090</v>
      </c>
      <c r="C294" s="23" t="s">
        <v>157</v>
      </c>
      <c r="D294" s="30" t="s">
        <v>516</v>
      </c>
      <c r="E294" s="22">
        <f t="shared" si="4"/>
        <v>43120</v>
      </c>
      <c r="F294" s="23" t="s">
        <v>159</v>
      </c>
      <c r="G294" s="37" t="s">
        <v>160</v>
      </c>
      <c r="H294" s="24">
        <v>59226.03</v>
      </c>
    </row>
    <row r="295" spans="2:8" x14ac:dyDescent="0.25">
      <c r="B295" s="19">
        <v>43090</v>
      </c>
      <c r="C295" s="20" t="s">
        <v>157</v>
      </c>
      <c r="D295" s="21" t="s">
        <v>517</v>
      </c>
      <c r="E295" s="22">
        <f t="shared" si="4"/>
        <v>43120</v>
      </c>
      <c r="F295" s="23" t="s">
        <v>159</v>
      </c>
      <c r="G295" s="37" t="s">
        <v>160</v>
      </c>
      <c r="H295" s="24">
        <v>14807.64</v>
      </c>
    </row>
    <row r="296" spans="2:8" x14ac:dyDescent="0.25">
      <c r="B296" s="19">
        <v>43090</v>
      </c>
      <c r="C296" s="23" t="s">
        <v>114</v>
      </c>
      <c r="D296" s="32" t="s">
        <v>367</v>
      </c>
      <c r="E296" s="22">
        <f t="shared" si="4"/>
        <v>43120</v>
      </c>
      <c r="F296" s="23" t="s">
        <v>116</v>
      </c>
      <c r="G296" s="17" t="s">
        <v>40</v>
      </c>
      <c r="H296" s="24">
        <v>284380</v>
      </c>
    </row>
    <row r="297" spans="2:8" x14ac:dyDescent="0.25">
      <c r="B297" s="19">
        <v>43091</v>
      </c>
      <c r="C297" s="20" t="s">
        <v>508</v>
      </c>
      <c r="D297" s="21" t="s">
        <v>518</v>
      </c>
      <c r="E297" s="22">
        <f t="shared" si="4"/>
        <v>43121</v>
      </c>
      <c r="F297" s="23" t="s">
        <v>510</v>
      </c>
      <c r="G297" s="37" t="s">
        <v>62</v>
      </c>
      <c r="H297" s="24">
        <v>115833.87</v>
      </c>
    </row>
    <row r="298" spans="2:8" x14ac:dyDescent="0.25">
      <c r="B298" s="19">
        <v>43091</v>
      </c>
      <c r="C298" s="20" t="s">
        <v>344</v>
      </c>
      <c r="D298" s="21" t="s">
        <v>519</v>
      </c>
      <c r="E298" s="22">
        <f t="shared" si="4"/>
        <v>43121</v>
      </c>
      <c r="F298" s="23" t="s">
        <v>14</v>
      </c>
      <c r="G298" s="37" t="s">
        <v>15</v>
      </c>
      <c r="H298" s="24">
        <v>61444.959999999999</v>
      </c>
    </row>
    <row r="299" spans="2:8" x14ac:dyDescent="0.25">
      <c r="B299" s="19">
        <v>43091</v>
      </c>
      <c r="C299" s="20" t="s">
        <v>520</v>
      </c>
      <c r="D299" s="21" t="s">
        <v>521</v>
      </c>
      <c r="E299" s="22">
        <f t="shared" si="4"/>
        <v>43121</v>
      </c>
      <c r="F299" s="23" t="s">
        <v>522</v>
      </c>
      <c r="G299" s="37" t="s">
        <v>66</v>
      </c>
      <c r="H299" s="24">
        <v>319808.46000000002</v>
      </c>
    </row>
    <row r="300" spans="2:8" x14ac:dyDescent="0.25">
      <c r="B300" s="19">
        <v>43091</v>
      </c>
      <c r="C300" s="29" t="s">
        <v>523</v>
      </c>
      <c r="D300" s="26" t="s">
        <v>524</v>
      </c>
      <c r="E300" s="22">
        <f t="shared" si="4"/>
        <v>43121</v>
      </c>
      <c r="F300" s="25" t="s">
        <v>525</v>
      </c>
      <c r="G300" s="37" t="s">
        <v>526</v>
      </c>
      <c r="H300" s="24">
        <v>60897.1</v>
      </c>
    </row>
    <row r="301" spans="2:8" x14ac:dyDescent="0.25">
      <c r="B301" s="19">
        <v>43094</v>
      </c>
      <c r="C301" s="25" t="s">
        <v>527</v>
      </c>
      <c r="D301" s="26" t="s">
        <v>528</v>
      </c>
      <c r="E301" s="22">
        <f t="shared" si="4"/>
        <v>43124</v>
      </c>
      <c r="F301" s="25" t="s">
        <v>97</v>
      </c>
      <c r="G301" s="39" t="s">
        <v>98</v>
      </c>
      <c r="H301" s="24">
        <v>101500</v>
      </c>
    </row>
    <row r="302" spans="2:8" x14ac:dyDescent="0.25">
      <c r="B302" s="19">
        <v>43094</v>
      </c>
      <c r="C302" s="20" t="s">
        <v>529</v>
      </c>
      <c r="D302" s="21" t="s">
        <v>530</v>
      </c>
      <c r="E302" s="22">
        <f t="shared" si="4"/>
        <v>43124</v>
      </c>
      <c r="F302" s="25" t="s">
        <v>97</v>
      </c>
      <c r="G302" s="39" t="s">
        <v>98</v>
      </c>
      <c r="H302" s="24">
        <v>96500</v>
      </c>
    </row>
    <row r="303" spans="2:8" x14ac:dyDescent="0.25">
      <c r="B303" s="19">
        <v>43095</v>
      </c>
      <c r="C303" s="29" t="s">
        <v>461</v>
      </c>
      <c r="D303" s="26" t="s">
        <v>531</v>
      </c>
      <c r="E303" s="22">
        <f t="shared" si="4"/>
        <v>43125</v>
      </c>
      <c r="F303" s="28" t="s">
        <v>262</v>
      </c>
      <c r="G303" s="37" t="s">
        <v>263</v>
      </c>
      <c r="H303" s="24">
        <v>6770</v>
      </c>
    </row>
    <row r="304" spans="2:8" x14ac:dyDescent="0.25">
      <c r="B304" s="19">
        <v>43095</v>
      </c>
      <c r="C304" s="25" t="s">
        <v>461</v>
      </c>
      <c r="D304" s="26" t="s">
        <v>532</v>
      </c>
      <c r="E304" s="22">
        <f t="shared" si="4"/>
        <v>43125</v>
      </c>
      <c r="F304" s="25" t="s">
        <v>262</v>
      </c>
      <c r="G304" s="37" t="s">
        <v>263</v>
      </c>
      <c r="H304" s="24">
        <v>2715</v>
      </c>
    </row>
    <row r="305" spans="2:8" x14ac:dyDescent="0.25">
      <c r="B305" s="19">
        <v>43095</v>
      </c>
      <c r="C305" s="25" t="s">
        <v>461</v>
      </c>
      <c r="D305" s="26" t="s">
        <v>533</v>
      </c>
      <c r="E305" s="22">
        <f t="shared" si="4"/>
        <v>43125</v>
      </c>
      <c r="F305" s="25" t="s">
        <v>262</v>
      </c>
      <c r="G305" s="37" t="s">
        <v>263</v>
      </c>
      <c r="H305" s="24">
        <v>7263</v>
      </c>
    </row>
    <row r="306" spans="2:8" x14ac:dyDescent="0.25">
      <c r="B306" s="19">
        <v>43095</v>
      </c>
      <c r="C306" s="25" t="s">
        <v>461</v>
      </c>
      <c r="D306" s="26" t="s">
        <v>534</v>
      </c>
      <c r="E306" s="22">
        <f t="shared" si="4"/>
        <v>43125</v>
      </c>
      <c r="F306" s="25" t="s">
        <v>262</v>
      </c>
      <c r="G306" s="37" t="s">
        <v>263</v>
      </c>
      <c r="H306" s="24">
        <v>5911</v>
      </c>
    </row>
    <row r="307" spans="2:8" x14ac:dyDescent="0.25">
      <c r="B307" s="19">
        <v>43095</v>
      </c>
      <c r="C307" s="29" t="s">
        <v>461</v>
      </c>
      <c r="D307" s="26" t="s">
        <v>535</v>
      </c>
      <c r="E307" s="22">
        <f t="shared" si="4"/>
        <v>43125</v>
      </c>
      <c r="F307" s="25" t="s">
        <v>262</v>
      </c>
      <c r="G307" s="17" t="s">
        <v>263</v>
      </c>
      <c r="H307" s="24">
        <v>6031</v>
      </c>
    </row>
    <row r="308" spans="2:8" x14ac:dyDescent="0.25">
      <c r="B308" s="19">
        <v>43095</v>
      </c>
      <c r="C308" s="20" t="s">
        <v>536</v>
      </c>
      <c r="D308" s="21" t="s">
        <v>537</v>
      </c>
      <c r="E308" s="22">
        <f t="shared" si="4"/>
        <v>43125</v>
      </c>
      <c r="F308" s="23" t="s">
        <v>538</v>
      </c>
      <c r="G308" s="37" t="s">
        <v>263</v>
      </c>
      <c r="H308" s="24">
        <v>15595.01</v>
      </c>
    </row>
    <row r="309" spans="2:8" x14ac:dyDescent="0.25">
      <c r="B309" s="19">
        <v>43095</v>
      </c>
      <c r="C309" s="20" t="s">
        <v>536</v>
      </c>
      <c r="D309" s="21" t="s">
        <v>539</v>
      </c>
      <c r="E309" s="22">
        <f t="shared" si="4"/>
        <v>43125</v>
      </c>
      <c r="F309" s="23" t="s">
        <v>538</v>
      </c>
      <c r="G309" s="37" t="s">
        <v>263</v>
      </c>
      <c r="H309" s="24">
        <v>6281.7</v>
      </c>
    </row>
    <row r="310" spans="2:8" x14ac:dyDescent="0.25">
      <c r="B310" s="19">
        <v>43095</v>
      </c>
      <c r="C310" s="25" t="s">
        <v>540</v>
      </c>
      <c r="D310" s="26" t="s">
        <v>509</v>
      </c>
      <c r="E310" s="22">
        <f t="shared" si="4"/>
        <v>43125</v>
      </c>
      <c r="F310" s="25" t="s">
        <v>541</v>
      </c>
      <c r="G310" s="39" t="s">
        <v>40</v>
      </c>
      <c r="H310" s="24">
        <v>87650</v>
      </c>
    </row>
    <row r="311" spans="2:8" x14ac:dyDescent="0.25">
      <c r="B311" s="19">
        <v>43095</v>
      </c>
      <c r="C311" s="25" t="s">
        <v>464</v>
      </c>
      <c r="D311" s="26" t="s">
        <v>188</v>
      </c>
      <c r="E311" s="22">
        <f t="shared" si="4"/>
        <v>43125</v>
      </c>
      <c r="F311" s="25" t="s">
        <v>97</v>
      </c>
      <c r="G311" s="39" t="s">
        <v>98</v>
      </c>
      <c r="H311" s="24">
        <v>28000</v>
      </c>
    </row>
    <row r="312" spans="2:8" x14ac:dyDescent="0.25">
      <c r="B312" s="19">
        <v>43095</v>
      </c>
      <c r="C312" s="25" t="s">
        <v>464</v>
      </c>
      <c r="D312" s="26" t="s">
        <v>542</v>
      </c>
      <c r="E312" s="22">
        <f t="shared" si="4"/>
        <v>43125</v>
      </c>
      <c r="F312" s="25" t="s">
        <v>97</v>
      </c>
      <c r="G312" s="39" t="s">
        <v>98</v>
      </c>
      <c r="H312" s="24">
        <v>147000</v>
      </c>
    </row>
    <row r="313" spans="2:8" x14ac:dyDescent="0.25">
      <c r="B313" s="19">
        <v>43096</v>
      </c>
      <c r="C313" s="27" t="s">
        <v>461</v>
      </c>
      <c r="D313" s="26" t="s">
        <v>543</v>
      </c>
      <c r="E313" s="22">
        <f t="shared" si="4"/>
        <v>43126</v>
      </c>
      <c r="F313" s="25" t="s">
        <v>262</v>
      </c>
      <c r="G313" s="37" t="s">
        <v>263</v>
      </c>
      <c r="H313" s="24">
        <v>8850</v>
      </c>
    </row>
    <row r="314" spans="2:8" x14ac:dyDescent="0.25">
      <c r="B314" s="19">
        <v>43096</v>
      </c>
      <c r="C314" s="20" t="s">
        <v>544</v>
      </c>
      <c r="D314" s="21" t="s">
        <v>545</v>
      </c>
      <c r="E314" s="22">
        <f t="shared" si="4"/>
        <v>43126</v>
      </c>
      <c r="F314" s="25" t="s">
        <v>546</v>
      </c>
      <c r="G314" s="37" t="s">
        <v>36</v>
      </c>
      <c r="H314" s="24">
        <v>212229.91</v>
      </c>
    </row>
    <row r="315" spans="2:8" x14ac:dyDescent="0.25">
      <c r="B315" s="19">
        <v>43096</v>
      </c>
      <c r="C315" s="20" t="s">
        <v>41</v>
      </c>
      <c r="D315" s="21" t="s">
        <v>547</v>
      </c>
      <c r="E315" s="22">
        <f t="shared" si="4"/>
        <v>43126</v>
      </c>
      <c r="F315" s="23" t="s">
        <v>22</v>
      </c>
      <c r="G315" s="37" t="s">
        <v>23</v>
      </c>
      <c r="H315" s="24">
        <v>200600</v>
      </c>
    </row>
    <row r="316" spans="2:8" x14ac:dyDescent="0.25">
      <c r="B316" s="19">
        <v>43096</v>
      </c>
      <c r="C316" s="27" t="s">
        <v>483</v>
      </c>
      <c r="D316" s="26" t="s">
        <v>548</v>
      </c>
      <c r="E316" s="22">
        <f t="shared" si="4"/>
        <v>43126</v>
      </c>
      <c r="F316" s="25" t="s">
        <v>353</v>
      </c>
      <c r="G316" s="37" t="s">
        <v>66</v>
      </c>
      <c r="H316" s="24">
        <v>153500</v>
      </c>
    </row>
    <row r="317" spans="2:8" x14ac:dyDescent="0.25">
      <c r="B317" s="19">
        <v>43096</v>
      </c>
      <c r="C317" s="29" t="s">
        <v>483</v>
      </c>
      <c r="D317" s="26" t="s">
        <v>43</v>
      </c>
      <c r="E317" s="22">
        <f t="shared" si="4"/>
        <v>43126</v>
      </c>
      <c r="F317" s="25" t="s">
        <v>353</v>
      </c>
      <c r="G317" s="37" t="s">
        <v>66</v>
      </c>
      <c r="H317" s="24">
        <v>112500</v>
      </c>
    </row>
    <row r="318" spans="2:8" x14ac:dyDescent="0.25">
      <c r="B318" s="19">
        <v>43096</v>
      </c>
      <c r="C318" s="20" t="s">
        <v>549</v>
      </c>
      <c r="D318" s="21" t="s">
        <v>550</v>
      </c>
      <c r="E318" s="22">
        <f t="shared" si="4"/>
        <v>43126</v>
      </c>
      <c r="F318" s="23" t="s">
        <v>551</v>
      </c>
      <c r="G318" s="39" t="s">
        <v>98</v>
      </c>
      <c r="H318" s="24">
        <v>198000</v>
      </c>
    </row>
    <row r="319" spans="2:8" x14ac:dyDescent="0.25">
      <c r="B319" s="19">
        <v>43096</v>
      </c>
      <c r="C319" s="20" t="s">
        <v>445</v>
      </c>
      <c r="D319" s="26" t="s">
        <v>552</v>
      </c>
      <c r="E319" s="22">
        <f t="shared" si="4"/>
        <v>43126</v>
      </c>
      <c r="F319" s="28" t="s">
        <v>447</v>
      </c>
      <c r="G319" s="39" t="s">
        <v>36</v>
      </c>
      <c r="H319" s="24">
        <v>299425</v>
      </c>
    </row>
    <row r="320" spans="2:8" x14ac:dyDescent="0.25">
      <c r="B320" s="19">
        <v>43097</v>
      </c>
      <c r="C320" s="29" t="s">
        <v>397</v>
      </c>
      <c r="D320" s="26" t="s">
        <v>553</v>
      </c>
      <c r="E320" s="22">
        <f t="shared" si="4"/>
        <v>43127</v>
      </c>
      <c r="F320" s="25" t="s">
        <v>399</v>
      </c>
      <c r="G320" s="37" t="s">
        <v>27</v>
      </c>
      <c r="H320" s="24">
        <v>394153.04</v>
      </c>
    </row>
    <row r="321" spans="2:8" x14ac:dyDescent="0.25">
      <c r="B321" s="19">
        <v>43097</v>
      </c>
      <c r="C321" s="20" t="s">
        <v>554</v>
      </c>
      <c r="D321" s="21" t="s">
        <v>416</v>
      </c>
      <c r="E321" s="22">
        <f t="shared" si="4"/>
        <v>43127</v>
      </c>
      <c r="F321" s="23" t="s">
        <v>35</v>
      </c>
      <c r="G321" s="17" t="s">
        <v>36</v>
      </c>
      <c r="H321" s="24">
        <v>97586</v>
      </c>
    </row>
    <row r="322" spans="2:8" x14ac:dyDescent="0.25">
      <c r="B322" s="19">
        <v>43097</v>
      </c>
      <c r="C322" s="20" t="s">
        <v>555</v>
      </c>
      <c r="D322" s="21" t="s">
        <v>556</v>
      </c>
      <c r="E322" s="22">
        <f t="shared" si="4"/>
        <v>43127</v>
      </c>
      <c r="F322" s="23" t="s">
        <v>65</v>
      </c>
      <c r="G322" s="17" t="s">
        <v>36</v>
      </c>
      <c r="H322" s="24">
        <v>166150</v>
      </c>
    </row>
    <row r="323" spans="2:8" x14ac:dyDescent="0.25">
      <c r="B323" s="19">
        <v>43097</v>
      </c>
      <c r="C323" s="20" t="s">
        <v>511</v>
      </c>
      <c r="D323" s="21" t="s">
        <v>315</v>
      </c>
      <c r="E323" s="22">
        <f t="shared" si="4"/>
        <v>43127</v>
      </c>
      <c r="F323" s="23" t="s">
        <v>512</v>
      </c>
      <c r="G323" s="17" t="s">
        <v>36</v>
      </c>
      <c r="H323" s="24">
        <v>109740</v>
      </c>
    </row>
    <row r="324" spans="2:8" x14ac:dyDescent="0.25">
      <c r="B324" s="19">
        <v>43097</v>
      </c>
      <c r="C324" s="20" t="s">
        <v>365</v>
      </c>
      <c r="D324" s="21" t="s">
        <v>557</v>
      </c>
      <c r="E324" s="22">
        <f t="shared" si="4"/>
        <v>43127</v>
      </c>
      <c r="F324" s="23" t="s">
        <v>85</v>
      </c>
      <c r="G324" s="17" t="s">
        <v>23</v>
      </c>
      <c r="H324" s="24">
        <v>22693.759999999998</v>
      </c>
    </row>
    <row r="325" spans="2:8" x14ac:dyDescent="0.25">
      <c r="B325" s="19">
        <v>43098</v>
      </c>
      <c r="C325" s="20" t="s">
        <v>558</v>
      </c>
      <c r="D325" s="21" t="s">
        <v>559</v>
      </c>
      <c r="E325" s="22">
        <f t="shared" si="4"/>
        <v>43128</v>
      </c>
      <c r="F325" s="23" t="s">
        <v>35</v>
      </c>
      <c r="G325" s="17" t="s">
        <v>36</v>
      </c>
      <c r="H325" s="24">
        <v>106790</v>
      </c>
    </row>
    <row r="326" spans="2:8" x14ac:dyDescent="0.25">
      <c r="B326" s="19">
        <v>43098</v>
      </c>
      <c r="C326" s="20" t="s">
        <v>560</v>
      </c>
      <c r="D326" s="21" t="s">
        <v>561</v>
      </c>
      <c r="E326" s="22">
        <f t="shared" si="4"/>
        <v>43128</v>
      </c>
      <c r="F326" s="23" t="s">
        <v>65</v>
      </c>
      <c r="G326" s="17" t="s">
        <v>66</v>
      </c>
      <c r="H326" s="24">
        <v>131998.1</v>
      </c>
    </row>
    <row r="327" spans="2:8" x14ac:dyDescent="0.25">
      <c r="B327" s="19">
        <v>43098</v>
      </c>
      <c r="C327" s="25" t="s">
        <v>562</v>
      </c>
      <c r="D327" s="26" t="s">
        <v>563</v>
      </c>
      <c r="E327" s="22">
        <f t="shared" si="4"/>
        <v>43128</v>
      </c>
      <c r="F327" s="25" t="s">
        <v>126</v>
      </c>
      <c r="G327" s="37" t="s">
        <v>52</v>
      </c>
      <c r="H327" s="24">
        <v>95757</v>
      </c>
    </row>
    <row r="328" spans="2:8" x14ac:dyDescent="0.25">
      <c r="B328" s="19">
        <v>43098</v>
      </c>
      <c r="C328" s="20" t="s">
        <v>564</v>
      </c>
      <c r="D328" s="21" t="s">
        <v>60</v>
      </c>
      <c r="E328" s="22">
        <f t="shared" si="4"/>
        <v>43128</v>
      </c>
      <c r="F328" s="25" t="s">
        <v>565</v>
      </c>
      <c r="G328" s="39" t="s">
        <v>19</v>
      </c>
      <c r="H328" s="24">
        <v>28000</v>
      </c>
    </row>
    <row r="329" spans="2:8" x14ac:dyDescent="0.25">
      <c r="B329" s="19">
        <v>43098</v>
      </c>
      <c r="C329" s="20" t="s">
        <v>511</v>
      </c>
      <c r="D329" s="21" t="s">
        <v>293</v>
      </c>
      <c r="E329" s="22">
        <f t="shared" si="4"/>
        <v>43128</v>
      </c>
      <c r="F329" s="23" t="s">
        <v>512</v>
      </c>
      <c r="G329" s="37" t="s">
        <v>36</v>
      </c>
      <c r="H329" s="24">
        <v>70800</v>
      </c>
    </row>
    <row r="330" spans="2:8" x14ac:dyDescent="0.25">
      <c r="B330" s="19">
        <v>43099</v>
      </c>
      <c r="C330" s="29" t="s">
        <v>365</v>
      </c>
      <c r="D330" s="26" t="s">
        <v>566</v>
      </c>
      <c r="E330" s="22">
        <f t="shared" si="4"/>
        <v>43129</v>
      </c>
      <c r="F330" s="25" t="s">
        <v>85</v>
      </c>
      <c r="G330" s="37" t="s">
        <v>23</v>
      </c>
      <c r="H330" s="24">
        <v>451520.97</v>
      </c>
    </row>
    <row r="331" spans="2:8" x14ac:dyDescent="0.25">
      <c r="B331" s="19">
        <v>43101</v>
      </c>
      <c r="C331" s="25" t="s">
        <v>223</v>
      </c>
      <c r="D331" s="26" t="s">
        <v>567</v>
      </c>
      <c r="E331" s="22">
        <f t="shared" ref="E331:E394" si="5">B331+30</f>
        <v>43131</v>
      </c>
      <c r="F331" s="25" t="s">
        <v>105</v>
      </c>
      <c r="G331" s="37" t="s">
        <v>40</v>
      </c>
      <c r="H331" s="24">
        <v>121068</v>
      </c>
    </row>
    <row r="332" spans="2:8" x14ac:dyDescent="0.25">
      <c r="B332" s="19">
        <v>43102</v>
      </c>
      <c r="C332" s="27" t="s">
        <v>420</v>
      </c>
      <c r="D332" s="26" t="s">
        <v>237</v>
      </c>
      <c r="E332" s="22">
        <f t="shared" si="5"/>
        <v>43132</v>
      </c>
      <c r="F332" s="25" t="s">
        <v>421</v>
      </c>
      <c r="G332" s="37" t="s">
        <v>27</v>
      </c>
      <c r="H332" s="24">
        <v>18800</v>
      </c>
    </row>
    <row r="333" spans="2:8" x14ac:dyDescent="0.25">
      <c r="B333" s="19">
        <v>43102</v>
      </c>
      <c r="C333" s="25" t="s">
        <v>41</v>
      </c>
      <c r="D333" s="26" t="s">
        <v>568</v>
      </c>
      <c r="E333" s="22">
        <f t="shared" si="5"/>
        <v>43132</v>
      </c>
      <c r="F333" s="25" t="s">
        <v>22</v>
      </c>
      <c r="G333" s="37" t="s">
        <v>23</v>
      </c>
      <c r="H333" s="24">
        <v>102660</v>
      </c>
    </row>
    <row r="334" spans="2:8" x14ac:dyDescent="0.25">
      <c r="B334" s="19">
        <v>43102</v>
      </c>
      <c r="C334" s="20" t="s">
        <v>68</v>
      </c>
      <c r="D334" s="21" t="s">
        <v>569</v>
      </c>
      <c r="E334" s="22">
        <f t="shared" si="5"/>
        <v>43132</v>
      </c>
      <c r="F334" s="23" t="s">
        <v>35</v>
      </c>
      <c r="G334" s="17" t="s">
        <v>36</v>
      </c>
      <c r="H334" s="24">
        <v>240092.24</v>
      </c>
    </row>
    <row r="335" spans="2:8" x14ac:dyDescent="0.25">
      <c r="B335" s="19">
        <v>43102</v>
      </c>
      <c r="C335" s="23" t="s">
        <v>570</v>
      </c>
      <c r="D335" s="30" t="s">
        <v>571</v>
      </c>
      <c r="E335" s="22">
        <f t="shared" si="5"/>
        <v>43132</v>
      </c>
      <c r="F335" s="25" t="s">
        <v>572</v>
      </c>
      <c r="G335" s="37" t="s">
        <v>62</v>
      </c>
      <c r="H335" s="24">
        <v>53384.38</v>
      </c>
    </row>
    <row r="336" spans="2:8" x14ac:dyDescent="0.25">
      <c r="B336" s="19">
        <v>43102</v>
      </c>
      <c r="C336" s="23" t="s">
        <v>570</v>
      </c>
      <c r="D336" s="30" t="s">
        <v>573</v>
      </c>
      <c r="E336" s="22">
        <f t="shared" si="5"/>
        <v>43132</v>
      </c>
      <c r="F336" s="25" t="s">
        <v>572</v>
      </c>
      <c r="G336" s="37" t="s">
        <v>62</v>
      </c>
      <c r="H336" s="24">
        <v>107807.16</v>
      </c>
    </row>
    <row r="337" spans="2:8" x14ac:dyDescent="0.25">
      <c r="B337" s="19">
        <v>43102</v>
      </c>
      <c r="C337" s="20" t="s">
        <v>87</v>
      </c>
      <c r="D337" s="21" t="s">
        <v>574</v>
      </c>
      <c r="E337" s="22">
        <f t="shared" si="5"/>
        <v>43132</v>
      </c>
      <c r="F337" s="23" t="s">
        <v>35</v>
      </c>
      <c r="G337" s="37" t="s">
        <v>36</v>
      </c>
      <c r="H337" s="24">
        <v>86848</v>
      </c>
    </row>
    <row r="338" spans="2:8" x14ac:dyDescent="0.25">
      <c r="B338" s="19">
        <v>43102</v>
      </c>
      <c r="C338" s="20" t="s">
        <v>87</v>
      </c>
      <c r="D338" s="21" t="s">
        <v>575</v>
      </c>
      <c r="E338" s="22">
        <f t="shared" si="5"/>
        <v>43132</v>
      </c>
      <c r="F338" s="23" t="s">
        <v>35</v>
      </c>
      <c r="G338" s="37" t="s">
        <v>36</v>
      </c>
      <c r="H338" s="24">
        <v>51424.4</v>
      </c>
    </row>
    <row r="339" spans="2:8" x14ac:dyDescent="0.25">
      <c r="B339" s="19">
        <v>43102</v>
      </c>
      <c r="C339" s="25" t="s">
        <v>87</v>
      </c>
      <c r="D339" s="26" t="s">
        <v>576</v>
      </c>
      <c r="E339" s="22">
        <f t="shared" si="5"/>
        <v>43132</v>
      </c>
      <c r="F339" s="25" t="s">
        <v>35</v>
      </c>
      <c r="G339" s="37" t="s">
        <v>36</v>
      </c>
      <c r="H339" s="24">
        <v>6991.5</v>
      </c>
    </row>
    <row r="340" spans="2:8" x14ac:dyDescent="0.25">
      <c r="B340" s="19">
        <v>43102</v>
      </c>
      <c r="C340" s="20" t="s">
        <v>577</v>
      </c>
      <c r="D340" s="21" t="s">
        <v>578</v>
      </c>
      <c r="E340" s="22">
        <f t="shared" si="5"/>
        <v>43132</v>
      </c>
      <c r="F340" s="23" t="s">
        <v>126</v>
      </c>
      <c r="G340" s="37" t="s">
        <v>52</v>
      </c>
      <c r="H340" s="24">
        <v>8383.9</v>
      </c>
    </row>
    <row r="341" spans="2:8" x14ac:dyDescent="0.25">
      <c r="B341" s="19">
        <v>43102</v>
      </c>
      <c r="C341" s="20" t="s">
        <v>577</v>
      </c>
      <c r="D341" s="21" t="s">
        <v>579</v>
      </c>
      <c r="E341" s="22">
        <f t="shared" si="5"/>
        <v>43132</v>
      </c>
      <c r="F341" s="23" t="s">
        <v>126</v>
      </c>
      <c r="G341" s="37" t="s">
        <v>52</v>
      </c>
      <c r="H341" s="24">
        <v>59767</v>
      </c>
    </row>
    <row r="342" spans="2:8" x14ac:dyDescent="0.25">
      <c r="B342" s="19">
        <v>43102</v>
      </c>
      <c r="C342" s="29" t="s">
        <v>580</v>
      </c>
      <c r="D342" s="26" t="s">
        <v>581</v>
      </c>
      <c r="E342" s="22">
        <f t="shared" si="5"/>
        <v>43132</v>
      </c>
      <c r="F342" s="25" t="s">
        <v>65</v>
      </c>
      <c r="G342" s="37" t="s">
        <v>66</v>
      </c>
      <c r="H342" s="24">
        <v>125103.6</v>
      </c>
    </row>
    <row r="343" spans="2:8" x14ac:dyDescent="0.25">
      <c r="B343" s="19">
        <v>43102</v>
      </c>
      <c r="C343" s="25" t="s">
        <v>580</v>
      </c>
      <c r="D343" s="26" t="s">
        <v>582</v>
      </c>
      <c r="E343" s="22">
        <f t="shared" si="5"/>
        <v>43132</v>
      </c>
      <c r="F343" s="25" t="s">
        <v>65</v>
      </c>
      <c r="G343" s="37" t="s">
        <v>66</v>
      </c>
      <c r="H343" s="24">
        <v>4130</v>
      </c>
    </row>
    <row r="344" spans="2:8" x14ac:dyDescent="0.25">
      <c r="B344" s="19">
        <v>43103</v>
      </c>
      <c r="C344" s="25" t="s">
        <v>280</v>
      </c>
      <c r="D344" s="26" t="s">
        <v>583</v>
      </c>
      <c r="E344" s="22">
        <f t="shared" si="5"/>
        <v>43133</v>
      </c>
      <c r="F344" s="28" t="s">
        <v>22</v>
      </c>
      <c r="G344" s="39" t="s">
        <v>40</v>
      </c>
      <c r="H344" s="24">
        <v>124490</v>
      </c>
    </row>
    <row r="345" spans="2:8" x14ac:dyDescent="0.25">
      <c r="B345" s="19">
        <v>43103</v>
      </c>
      <c r="C345" s="29" t="s">
        <v>280</v>
      </c>
      <c r="D345" s="26" t="s">
        <v>584</v>
      </c>
      <c r="E345" s="22">
        <f t="shared" si="5"/>
        <v>43133</v>
      </c>
      <c r="F345" s="25" t="s">
        <v>22</v>
      </c>
      <c r="G345" s="39" t="s">
        <v>40</v>
      </c>
      <c r="H345" s="24">
        <v>29500</v>
      </c>
    </row>
    <row r="346" spans="2:8" x14ac:dyDescent="0.25">
      <c r="B346" s="19">
        <v>43103</v>
      </c>
      <c r="C346" s="25" t="s">
        <v>280</v>
      </c>
      <c r="D346" s="26" t="s">
        <v>291</v>
      </c>
      <c r="E346" s="22">
        <f t="shared" si="5"/>
        <v>43133</v>
      </c>
      <c r="F346" s="25" t="s">
        <v>22</v>
      </c>
      <c r="G346" s="39" t="s">
        <v>40</v>
      </c>
      <c r="H346" s="24">
        <v>296180</v>
      </c>
    </row>
    <row r="347" spans="2:8" x14ac:dyDescent="0.25">
      <c r="B347" s="19">
        <v>43103</v>
      </c>
      <c r="C347" s="20" t="s">
        <v>223</v>
      </c>
      <c r="D347" s="21" t="s">
        <v>115</v>
      </c>
      <c r="E347" s="22">
        <f t="shared" si="5"/>
        <v>43133</v>
      </c>
      <c r="F347" s="23" t="s">
        <v>105</v>
      </c>
      <c r="G347" s="37" t="s">
        <v>40</v>
      </c>
      <c r="H347" s="24">
        <v>422440</v>
      </c>
    </row>
    <row r="348" spans="2:8" x14ac:dyDescent="0.25">
      <c r="B348" s="19">
        <v>43103</v>
      </c>
      <c r="C348" s="20" t="s">
        <v>442</v>
      </c>
      <c r="D348" s="26" t="s">
        <v>584</v>
      </c>
      <c r="E348" s="22">
        <f t="shared" si="5"/>
        <v>43133</v>
      </c>
      <c r="F348" s="28" t="s">
        <v>444</v>
      </c>
      <c r="G348" s="37" t="s">
        <v>40</v>
      </c>
      <c r="H348" s="24">
        <v>119062</v>
      </c>
    </row>
    <row r="349" spans="2:8" x14ac:dyDescent="0.25">
      <c r="B349" s="19">
        <v>43104</v>
      </c>
      <c r="C349" s="20" t="s">
        <v>302</v>
      </c>
      <c r="D349" s="21" t="s">
        <v>585</v>
      </c>
      <c r="E349" s="22">
        <f t="shared" si="5"/>
        <v>43134</v>
      </c>
      <c r="F349" s="23" t="s">
        <v>304</v>
      </c>
      <c r="G349" s="37" t="s">
        <v>305</v>
      </c>
      <c r="H349" s="24">
        <v>74640</v>
      </c>
    </row>
    <row r="350" spans="2:8" x14ac:dyDescent="0.25">
      <c r="B350" s="19">
        <v>43104</v>
      </c>
      <c r="C350" s="20" t="s">
        <v>365</v>
      </c>
      <c r="D350" s="21" t="s">
        <v>586</v>
      </c>
      <c r="E350" s="22">
        <f t="shared" si="5"/>
        <v>43134</v>
      </c>
      <c r="F350" s="23" t="s">
        <v>85</v>
      </c>
      <c r="G350" s="37" t="s">
        <v>23</v>
      </c>
      <c r="H350" s="24">
        <v>133194.62</v>
      </c>
    </row>
    <row r="351" spans="2:8" x14ac:dyDescent="0.25">
      <c r="B351" s="19">
        <v>43104</v>
      </c>
      <c r="C351" s="20" t="s">
        <v>587</v>
      </c>
      <c r="D351" s="21" t="s">
        <v>310</v>
      </c>
      <c r="E351" s="22">
        <f t="shared" si="5"/>
        <v>43134</v>
      </c>
      <c r="F351" s="23" t="s">
        <v>452</v>
      </c>
      <c r="G351" s="37" t="s">
        <v>36</v>
      </c>
      <c r="H351" s="24">
        <v>423679</v>
      </c>
    </row>
    <row r="352" spans="2:8" x14ac:dyDescent="0.25">
      <c r="B352" s="19">
        <v>43105</v>
      </c>
      <c r="C352" s="20" t="s">
        <v>588</v>
      </c>
      <c r="D352" s="21" t="s">
        <v>589</v>
      </c>
      <c r="E352" s="22">
        <f t="shared" si="5"/>
        <v>43135</v>
      </c>
      <c r="F352" s="23" t="s">
        <v>126</v>
      </c>
      <c r="G352" s="37" t="s">
        <v>52</v>
      </c>
      <c r="H352" s="24">
        <v>159376.70000000001</v>
      </c>
    </row>
    <row r="353" spans="2:8" x14ac:dyDescent="0.25">
      <c r="B353" s="19">
        <v>43105</v>
      </c>
      <c r="C353" s="29" t="s">
        <v>590</v>
      </c>
      <c r="D353" s="26" t="s">
        <v>591</v>
      </c>
      <c r="E353" s="22">
        <f t="shared" si="5"/>
        <v>43135</v>
      </c>
      <c r="F353" s="28" t="s">
        <v>122</v>
      </c>
      <c r="G353" s="39" t="s">
        <v>19</v>
      </c>
      <c r="H353" s="24">
        <v>637200</v>
      </c>
    </row>
    <row r="354" spans="2:8" x14ac:dyDescent="0.25">
      <c r="B354" s="19">
        <v>43105</v>
      </c>
      <c r="C354" s="25" t="s">
        <v>146</v>
      </c>
      <c r="D354" s="26" t="s">
        <v>592</v>
      </c>
      <c r="E354" s="22">
        <f t="shared" si="5"/>
        <v>43135</v>
      </c>
      <c r="F354" s="25" t="s">
        <v>148</v>
      </c>
      <c r="G354" s="39" t="s">
        <v>62</v>
      </c>
      <c r="H354" s="24">
        <v>16350.75</v>
      </c>
    </row>
    <row r="355" spans="2:8" x14ac:dyDescent="0.25">
      <c r="B355" s="19">
        <v>43108</v>
      </c>
      <c r="C355" s="20" t="s">
        <v>593</v>
      </c>
      <c r="D355" s="21" t="s">
        <v>594</v>
      </c>
      <c r="E355" s="22">
        <f t="shared" si="5"/>
        <v>43138</v>
      </c>
      <c r="F355" s="23" t="s">
        <v>288</v>
      </c>
      <c r="G355" s="37" t="s">
        <v>36</v>
      </c>
      <c r="H355" s="24">
        <v>444860</v>
      </c>
    </row>
    <row r="356" spans="2:8" x14ac:dyDescent="0.25">
      <c r="B356" s="19">
        <v>43108</v>
      </c>
      <c r="C356" s="29" t="s">
        <v>420</v>
      </c>
      <c r="D356" s="26" t="s">
        <v>595</v>
      </c>
      <c r="E356" s="22">
        <f t="shared" si="5"/>
        <v>43138</v>
      </c>
      <c r="F356" s="25" t="s">
        <v>421</v>
      </c>
      <c r="G356" s="37" t="s">
        <v>27</v>
      </c>
      <c r="H356" s="24">
        <v>53690</v>
      </c>
    </row>
    <row r="357" spans="2:8" x14ac:dyDescent="0.25">
      <c r="B357" s="19">
        <v>43108</v>
      </c>
      <c r="C357" s="25" t="s">
        <v>368</v>
      </c>
      <c r="D357" s="26" t="s">
        <v>596</v>
      </c>
      <c r="E357" s="22">
        <f t="shared" si="5"/>
        <v>43138</v>
      </c>
      <c r="F357" s="25" t="s">
        <v>370</v>
      </c>
      <c r="G357" s="39" t="s">
        <v>62</v>
      </c>
      <c r="H357" s="24">
        <v>8565.57</v>
      </c>
    </row>
    <row r="358" spans="2:8" x14ac:dyDescent="0.25">
      <c r="B358" s="19">
        <v>43108</v>
      </c>
      <c r="C358" s="20" t="s">
        <v>348</v>
      </c>
      <c r="D358" s="21" t="s">
        <v>597</v>
      </c>
      <c r="E358" s="22">
        <f t="shared" si="5"/>
        <v>43138</v>
      </c>
      <c r="F358" s="23" t="s">
        <v>22</v>
      </c>
      <c r="G358" s="37" t="s">
        <v>40</v>
      </c>
      <c r="H358" s="24">
        <v>227297.5</v>
      </c>
    </row>
    <row r="359" spans="2:8" x14ac:dyDescent="0.25">
      <c r="B359" s="19">
        <v>43108</v>
      </c>
      <c r="C359" s="20" t="s">
        <v>348</v>
      </c>
      <c r="D359" s="32" t="s">
        <v>598</v>
      </c>
      <c r="E359" s="22">
        <f t="shared" si="5"/>
        <v>43138</v>
      </c>
      <c r="F359" s="23" t="s">
        <v>22</v>
      </c>
      <c r="G359" s="37" t="s">
        <v>40</v>
      </c>
      <c r="H359" s="24">
        <v>192882.8</v>
      </c>
    </row>
    <row r="360" spans="2:8" x14ac:dyDescent="0.25">
      <c r="B360" s="19">
        <v>43108</v>
      </c>
      <c r="C360" s="25" t="s">
        <v>599</v>
      </c>
      <c r="D360" s="26" t="s">
        <v>600</v>
      </c>
      <c r="E360" s="22">
        <f t="shared" si="5"/>
        <v>43138</v>
      </c>
      <c r="F360" s="25" t="s">
        <v>601</v>
      </c>
      <c r="G360" s="39" t="s">
        <v>362</v>
      </c>
      <c r="H360" s="24">
        <v>3459</v>
      </c>
    </row>
    <row r="361" spans="2:8" x14ac:dyDescent="0.25">
      <c r="B361" s="19">
        <v>43108</v>
      </c>
      <c r="C361" s="20" t="s">
        <v>114</v>
      </c>
      <c r="D361" s="21" t="s">
        <v>602</v>
      </c>
      <c r="E361" s="22">
        <f t="shared" si="5"/>
        <v>43138</v>
      </c>
      <c r="F361" s="28" t="s">
        <v>116</v>
      </c>
      <c r="G361" s="37" t="s">
        <v>40</v>
      </c>
      <c r="H361" s="24">
        <v>205320</v>
      </c>
    </row>
    <row r="362" spans="2:8" x14ac:dyDescent="0.25">
      <c r="B362" s="19">
        <v>43109</v>
      </c>
      <c r="C362" s="25" t="s">
        <v>426</v>
      </c>
      <c r="D362" s="26" t="s">
        <v>287</v>
      </c>
      <c r="E362" s="22">
        <f t="shared" si="5"/>
        <v>43139</v>
      </c>
      <c r="F362" s="25" t="s">
        <v>22</v>
      </c>
      <c r="G362" s="17" t="s">
        <v>40</v>
      </c>
      <c r="H362" s="24">
        <v>516722</v>
      </c>
    </row>
    <row r="363" spans="2:8" x14ac:dyDescent="0.25">
      <c r="B363" s="19">
        <v>43109</v>
      </c>
      <c r="C363" s="20" t="s">
        <v>603</v>
      </c>
      <c r="D363" s="21" t="s">
        <v>60</v>
      </c>
      <c r="E363" s="22">
        <f t="shared" si="5"/>
        <v>43139</v>
      </c>
      <c r="F363" s="23" t="s">
        <v>604</v>
      </c>
      <c r="G363" s="37" t="s">
        <v>66</v>
      </c>
      <c r="H363" s="24">
        <v>77852.03</v>
      </c>
    </row>
    <row r="364" spans="2:8" x14ac:dyDescent="0.25">
      <c r="B364" s="19">
        <v>43109</v>
      </c>
      <c r="C364" s="20" t="s">
        <v>390</v>
      </c>
      <c r="D364" s="21" t="s">
        <v>605</v>
      </c>
      <c r="E364" s="22">
        <f t="shared" si="5"/>
        <v>43139</v>
      </c>
      <c r="F364" s="27" t="s">
        <v>278</v>
      </c>
      <c r="G364" s="37" t="s">
        <v>279</v>
      </c>
      <c r="H364" s="24">
        <v>18660.400000000001</v>
      </c>
    </row>
    <row r="365" spans="2:8" x14ac:dyDescent="0.25">
      <c r="B365" s="19">
        <v>43109</v>
      </c>
      <c r="C365" s="20" t="s">
        <v>606</v>
      </c>
      <c r="D365" s="21" t="s">
        <v>607</v>
      </c>
      <c r="E365" s="22">
        <f t="shared" si="5"/>
        <v>43139</v>
      </c>
      <c r="F365" s="27" t="s">
        <v>14</v>
      </c>
      <c r="G365" s="37" t="s">
        <v>15</v>
      </c>
      <c r="H365" s="24">
        <v>46374</v>
      </c>
    </row>
    <row r="366" spans="2:8" x14ac:dyDescent="0.25">
      <c r="B366" s="19">
        <v>43109</v>
      </c>
      <c r="C366" s="20" t="s">
        <v>606</v>
      </c>
      <c r="D366" s="21" t="s">
        <v>608</v>
      </c>
      <c r="E366" s="22">
        <f t="shared" si="5"/>
        <v>43139</v>
      </c>
      <c r="F366" s="23" t="s">
        <v>14</v>
      </c>
      <c r="G366" s="37" t="s">
        <v>15</v>
      </c>
      <c r="H366" s="24">
        <v>459610</v>
      </c>
    </row>
    <row r="367" spans="2:8" x14ac:dyDescent="0.25">
      <c r="B367" s="19">
        <v>43109</v>
      </c>
      <c r="C367" s="29" t="s">
        <v>365</v>
      </c>
      <c r="D367" s="26" t="s">
        <v>609</v>
      </c>
      <c r="E367" s="22">
        <f t="shared" si="5"/>
        <v>43139</v>
      </c>
      <c r="F367" s="25" t="s">
        <v>85</v>
      </c>
      <c r="G367" s="37" t="s">
        <v>23</v>
      </c>
      <c r="H367" s="24">
        <v>431172</v>
      </c>
    </row>
    <row r="368" spans="2:8" x14ac:dyDescent="0.25">
      <c r="B368" s="19">
        <v>43109</v>
      </c>
      <c r="C368" s="20" t="s">
        <v>610</v>
      </c>
      <c r="D368" s="21" t="s">
        <v>611</v>
      </c>
      <c r="E368" s="22">
        <f t="shared" si="5"/>
        <v>43139</v>
      </c>
      <c r="F368" s="25" t="s">
        <v>372</v>
      </c>
      <c r="G368" s="37" t="s">
        <v>19</v>
      </c>
      <c r="H368" s="24">
        <v>66706.3</v>
      </c>
    </row>
    <row r="369" spans="2:8" x14ac:dyDescent="0.25">
      <c r="B369" s="19">
        <v>43110</v>
      </c>
      <c r="C369" s="29" t="s">
        <v>612</v>
      </c>
      <c r="D369" s="26" t="s">
        <v>613</v>
      </c>
      <c r="E369" s="22">
        <f t="shared" si="5"/>
        <v>43140</v>
      </c>
      <c r="F369" s="28" t="s">
        <v>35</v>
      </c>
      <c r="G369" s="17" t="s">
        <v>36</v>
      </c>
      <c r="H369" s="24">
        <v>64310</v>
      </c>
    </row>
    <row r="370" spans="2:8" x14ac:dyDescent="0.25">
      <c r="B370" s="19">
        <v>43110</v>
      </c>
      <c r="C370" s="20" t="s">
        <v>614</v>
      </c>
      <c r="D370" s="21" t="s">
        <v>615</v>
      </c>
      <c r="E370" s="22">
        <f t="shared" si="5"/>
        <v>43140</v>
      </c>
      <c r="F370" s="23" t="s">
        <v>217</v>
      </c>
      <c r="G370" s="17" t="s">
        <v>40</v>
      </c>
      <c r="H370" s="24">
        <v>60062</v>
      </c>
    </row>
    <row r="371" spans="2:8" x14ac:dyDescent="0.25">
      <c r="B371" s="19">
        <v>43110</v>
      </c>
      <c r="C371" s="20" t="s">
        <v>614</v>
      </c>
      <c r="D371" s="21" t="s">
        <v>616</v>
      </c>
      <c r="E371" s="22">
        <f t="shared" si="5"/>
        <v>43140</v>
      </c>
      <c r="F371" s="23" t="s">
        <v>217</v>
      </c>
      <c r="G371" s="17" t="s">
        <v>40</v>
      </c>
      <c r="H371" s="24">
        <v>56286</v>
      </c>
    </row>
    <row r="372" spans="2:8" x14ac:dyDescent="0.25">
      <c r="B372" s="19">
        <v>43110</v>
      </c>
      <c r="C372" s="20" t="s">
        <v>296</v>
      </c>
      <c r="D372" s="21" t="s">
        <v>617</v>
      </c>
      <c r="E372" s="22">
        <f t="shared" si="5"/>
        <v>43140</v>
      </c>
      <c r="F372" s="23" t="s">
        <v>105</v>
      </c>
      <c r="G372" s="17" t="s">
        <v>40</v>
      </c>
      <c r="H372" s="24">
        <v>534776</v>
      </c>
    </row>
    <row r="373" spans="2:8" x14ac:dyDescent="0.25">
      <c r="B373" s="19">
        <v>43110</v>
      </c>
      <c r="C373" s="20" t="s">
        <v>618</v>
      </c>
      <c r="D373" s="21" t="s">
        <v>619</v>
      </c>
      <c r="E373" s="22">
        <f t="shared" si="5"/>
        <v>43140</v>
      </c>
      <c r="F373" s="23" t="s">
        <v>85</v>
      </c>
      <c r="G373" s="37" t="s">
        <v>23</v>
      </c>
      <c r="H373" s="24">
        <v>767767</v>
      </c>
    </row>
    <row r="374" spans="2:8" x14ac:dyDescent="0.25">
      <c r="B374" s="19">
        <v>43110</v>
      </c>
      <c r="C374" s="20" t="s">
        <v>620</v>
      </c>
      <c r="D374" s="21" t="s">
        <v>621</v>
      </c>
      <c r="E374" s="22">
        <f t="shared" si="5"/>
        <v>43140</v>
      </c>
      <c r="F374" s="23" t="s">
        <v>475</v>
      </c>
      <c r="G374" s="37" t="s">
        <v>476</v>
      </c>
      <c r="H374" s="24">
        <v>664570.1</v>
      </c>
    </row>
    <row r="375" spans="2:8" x14ac:dyDescent="0.25">
      <c r="B375" s="19">
        <v>43110</v>
      </c>
      <c r="C375" s="23" t="s">
        <v>622</v>
      </c>
      <c r="D375" s="30" t="s">
        <v>623</v>
      </c>
      <c r="E375" s="22">
        <f t="shared" si="5"/>
        <v>43140</v>
      </c>
      <c r="F375" s="25" t="s">
        <v>624</v>
      </c>
      <c r="G375" s="37" t="s">
        <v>36</v>
      </c>
      <c r="H375" s="24">
        <v>19971.5</v>
      </c>
    </row>
    <row r="376" spans="2:8" x14ac:dyDescent="0.25">
      <c r="B376" s="19">
        <v>43111</v>
      </c>
      <c r="C376" s="25" t="s">
        <v>625</v>
      </c>
      <c r="D376" s="26" t="s">
        <v>626</v>
      </c>
      <c r="E376" s="22">
        <f t="shared" si="5"/>
        <v>43141</v>
      </c>
      <c r="F376" s="25" t="s">
        <v>627</v>
      </c>
      <c r="G376" s="31" t="s">
        <v>526</v>
      </c>
      <c r="H376" s="24">
        <v>149995.98000000001</v>
      </c>
    </row>
    <row r="377" spans="2:8" x14ac:dyDescent="0.25">
      <c r="B377" s="19">
        <v>43111</v>
      </c>
      <c r="C377" s="20" t="s">
        <v>529</v>
      </c>
      <c r="D377" s="21" t="s">
        <v>628</v>
      </c>
      <c r="E377" s="22">
        <f t="shared" si="5"/>
        <v>43141</v>
      </c>
      <c r="F377" s="23" t="s">
        <v>353</v>
      </c>
      <c r="G377" s="37" t="s">
        <v>23</v>
      </c>
      <c r="H377" s="24">
        <v>100500</v>
      </c>
    </row>
    <row r="378" spans="2:8" x14ac:dyDescent="0.25">
      <c r="B378" s="19">
        <v>43111</v>
      </c>
      <c r="C378" s="20" t="s">
        <v>629</v>
      </c>
      <c r="D378" s="21" t="s">
        <v>630</v>
      </c>
      <c r="E378" s="22">
        <f t="shared" si="5"/>
        <v>43141</v>
      </c>
      <c r="F378" s="23" t="s">
        <v>631</v>
      </c>
      <c r="G378" s="37" t="s">
        <v>58</v>
      </c>
      <c r="H378" s="24">
        <v>234348</v>
      </c>
    </row>
    <row r="379" spans="2:8" x14ac:dyDescent="0.25">
      <c r="B379" s="19">
        <v>43111</v>
      </c>
      <c r="C379" s="20" t="s">
        <v>614</v>
      </c>
      <c r="D379" s="21" t="s">
        <v>632</v>
      </c>
      <c r="E379" s="22">
        <f t="shared" si="5"/>
        <v>43141</v>
      </c>
      <c r="F379" s="23" t="s">
        <v>217</v>
      </c>
      <c r="G379" s="17" t="s">
        <v>40</v>
      </c>
      <c r="H379" s="24">
        <v>576666</v>
      </c>
    </row>
    <row r="380" spans="2:8" x14ac:dyDescent="0.25">
      <c r="B380" s="19">
        <v>43111</v>
      </c>
      <c r="C380" s="20" t="s">
        <v>614</v>
      </c>
      <c r="D380" s="21" t="s">
        <v>633</v>
      </c>
      <c r="E380" s="22">
        <f t="shared" si="5"/>
        <v>43141</v>
      </c>
      <c r="F380" s="23" t="s">
        <v>217</v>
      </c>
      <c r="G380" s="17" t="s">
        <v>40</v>
      </c>
      <c r="H380" s="24">
        <v>482738</v>
      </c>
    </row>
    <row r="381" spans="2:8" x14ac:dyDescent="0.25">
      <c r="B381" s="19">
        <v>43111</v>
      </c>
      <c r="C381" s="20" t="s">
        <v>614</v>
      </c>
      <c r="D381" s="21" t="s">
        <v>634</v>
      </c>
      <c r="E381" s="22">
        <f t="shared" si="5"/>
        <v>43141</v>
      </c>
      <c r="F381" s="23" t="s">
        <v>217</v>
      </c>
      <c r="G381" s="17" t="s">
        <v>40</v>
      </c>
      <c r="H381" s="24">
        <v>482738</v>
      </c>
    </row>
    <row r="382" spans="2:8" x14ac:dyDescent="0.25">
      <c r="B382" s="19">
        <v>43111</v>
      </c>
      <c r="C382" s="29" t="s">
        <v>471</v>
      </c>
      <c r="D382" s="26" t="s">
        <v>635</v>
      </c>
      <c r="E382" s="22">
        <f t="shared" si="5"/>
        <v>43141</v>
      </c>
      <c r="F382" s="25" t="s">
        <v>85</v>
      </c>
      <c r="G382" s="17" t="s">
        <v>23</v>
      </c>
      <c r="H382" s="24">
        <v>161424</v>
      </c>
    </row>
    <row r="383" spans="2:8" x14ac:dyDescent="0.25">
      <c r="B383" s="19">
        <v>43111</v>
      </c>
      <c r="C383" s="29" t="s">
        <v>471</v>
      </c>
      <c r="D383" s="26" t="s">
        <v>636</v>
      </c>
      <c r="E383" s="22">
        <f t="shared" si="5"/>
        <v>43141</v>
      </c>
      <c r="F383" s="28" t="s">
        <v>85</v>
      </c>
      <c r="G383" s="17" t="s">
        <v>23</v>
      </c>
      <c r="H383" s="24">
        <v>110448.01</v>
      </c>
    </row>
    <row r="384" spans="2:8" x14ac:dyDescent="0.25">
      <c r="B384" s="19">
        <v>43111</v>
      </c>
      <c r="C384" s="25" t="s">
        <v>471</v>
      </c>
      <c r="D384" s="26" t="s">
        <v>637</v>
      </c>
      <c r="E384" s="22">
        <f t="shared" si="5"/>
        <v>43141</v>
      </c>
      <c r="F384" s="25" t="s">
        <v>85</v>
      </c>
      <c r="G384" s="17" t="s">
        <v>23</v>
      </c>
      <c r="H384" s="24">
        <v>161424</v>
      </c>
    </row>
    <row r="385" spans="2:8" x14ac:dyDescent="0.25">
      <c r="B385" s="19">
        <v>43111</v>
      </c>
      <c r="C385" s="25" t="s">
        <v>471</v>
      </c>
      <c r="D385" s="26" t="s">
        <v>638</v>
      </c>
      <c r="E385" s="22">
        <f t="shared" si="5"/>
        <v>43141</v>
      </c>
      <c r="F385" s="25" t="s">
        <v>85</v>
      </c>
      <c r="G385" s="17" t="s">
        <v>23</v>
      </c>
      <c r="H385" s="24">
        <v>161424</v>
      </c>
    </row>
    <row r="386" spans="2:8" x14ac:dyDescent="0.25">
      <c r="B386" s="19">
        <v>43112</v>
      </c>
      <c r="C386" s="25" t="s">
        <v>639</v>
      </c>
      <c r="D386" s="26" t="s">
        <v>640</v>
      </c>
      <c r="E386" s="22">
        <f t="shared" si="5"/>
        <v>43142</v>
      </c>
      <c r="F386" s="25" t="s">
        <v>641</v>
      </c>
      <c r="G386" s="17" t="s">
        <v>642</v>
      </c>
      <c r="H386" s="24">
        <v>325954.94</v>
      </c>
    </row>
    <row r="387" spans="2:8" x14ac:dyDescent="0.25">
      <c r="B387" s="19">
        <v>43112</v>
      </c>
      <c r="C387" s="20" t="s">
        <v>643</v>
      </c>
      <c r="D387" s="21" t="s">
        <v>644</v>
      </c>
      <c r="E387" s="22">
        <f t="shared" si="5"/>
        <v>43142</v>
      </c>
      <c r="F387" s="25" t="s">
        <v>110</v>
      </c>
      <c r="G387" s="17" t="s">
        <v>36</v>
      </c>
      <c r="H387" s="24">
        <v>254148.4</v>
      </c>
    </row>
    <row r="388" spans="2:8" x14ac:dyDescent="0.25">
      <c r="B388" s="19">
        <v>43112</v>
      </c>
      <c r="C388" s="23" t="s">
        <v>645</v>
      </c>
      <c r="D388" s="30" t="s">
        <v>646</v>
      </c>
      <c r="E388" s="22">
        <f t="shared" si="5"/>
        <v>43142</v>
      </c>
      <c r="F388" s="25" t="s">
        <v>647</v>
      </c>
      <c r="G388" s="31" t="s">
        <v>36</v>
      </c>
      <c r="H388" s="24">
        <v>254148.4</v>
      </c>
    </row>
    <row r="389" spans="2:8" x14ac:dyDescent="0.25">
      <c r="B389" s="19">
        <v>43113</v>
      </c>
      <c r="C389" s="29" t="s">
        <v>260</v>
      </c>
      <c r="D389" s="26" t="s">
        <v>648</v>
      </c>
      <c r="E389" s="22">
        <f t="shared" si="5"/>
        <v>43143</v>
      </c>
      <c r="F389" s="28" t="s">
        <v>262</v>
      </c>
      <c r="G389" s="17" t="s">
        <v>263</v>
      </c>
      <c r="H389" s="24">
        <v>15000</v>
      </c>
    </row>
    <row r="390" spans="2:8" x14ac:dyDescent="0.25">
      <c r="B390" s="19">
        <v>43115</v>
      </c>
      <c r="C390" s="20" t="s">
        <v>612</v>
      </c>
      <c r="D390" s="21" t="s">
        <v>649</v>
      </c>
      <c r="E390" s="22">
        <f t="shared" si="5"/>
        <v>43145</v>
      </c>
      <c r="F390" s="23" t="s">
        <v>110</v>
      </c>
      <c r="G390" s="17" t="s">
        <v>36</v>
      </c>
      <c r="H390" s="24">
        <v>17700</v>
      </c>
    </row>
    <row r="391" spans="2:8" x14ac:dyDescent="0.25">
      <c r="B391" s="19">
        <v>43115</v>
      </c>
      <c r="C391" s="20" t="s">
        <v>612</v>
      </c>
      <c r="D391" s="21" t="s">
        <v>650</v>
      </c>
      <c r="E391" s="22">
        <f t="shared" si="5"/>
        <v>43145</v>
      </c>
      <c r="F391" s="23" t="s">
        <v>110</v>
      </c>
      <c r="G391" s="17" t="s">
        <v>36</v>
      </c>
      <c r="H391" s="24">
        <v>17520</v>
      </c>
    </row>
    <row r="392" spans="2:8" x14ac:dyDescent="0.25">
      <c r="B392" s="19">
        <v>43115</v>
      </c>
      <c r="C392" s="20" t="s">
        <v>651</v>
      </c>
      <c r="D392" s="21" t="s">
        <v>255</v>
      </c>
      <c r="E392" s="22">
        <f t="shared" si="5"/>
        <v>43145</v>
      </c>
      <c r="F392" s="23" t="s">
        <v>652</v>
      </c>
      <c r="G392" s="37" t="s">
        <v>62</v>
      </c>
      <c r="H392" s="24">
        <v>76110</v>
      </c>
    </row>
    <row r="393" spans="2:8" x14ac:dyDescent="0.25">
      <c r="B393" s="19">
        <v>43115</v>
      </c>
      <c r="C393" s="25" t="s">
        <v>653</v>
      </c>
      <c r="D393" s="26" t="s">
        <v>654</v>
      </c>
      <c r="E393" s="22">
        <f t="shared" si="5"/>
        <v>43145</v>
      </c>
      <c r="F393" s="25" t="s">
        <v>655</v>
      </c>
      <c r="G393" s="31" t="s">
        <v>19</v>
      </c>
      <c r="H393" s="24">
        <v>27250</v>
      </c>
    </row>
    <row r="394" spans="2:8" x14ac:dyDescent="0.25">
      <c r="B394" s="19">
        <v>43116</v>
      </c>
      <c r="C394" s="29" t="s">
        <v>656</v>
      </c>
      <c r="D394" s="26" t="s">
        <v>454</v>
      </c>
      <c r="E394" s="22">
        <f t="shared" si="5"/>
        <v>43146</v>
      </c>
      <c r="F394" s="28" t="s">
        <v>657</v>
      </c>
      <c r="G394" s="17" t="s">
        <v>27</v>
      </c>
      <c r="H394" s="24">
        <v>46610</v>
      </c>
    </row>
    <row r="395" spans="2:8" x14ac:dyDescent="0.25">
      <c r="B395" s="19">
        <v>43116</v>
      </c>
      <c r="C395" s="20" t="s">
        <v>471</v>
      </c>
      <c r="D395" s="21" t="s">
        <v>658</v>
      </c>
      <c r="E395" s="22">
        <f t="shared" ref="E395:E458" si="6">B395+30</f>
        <v>43146</v>
      </c>
      <c r="F395" s="28" t="s">
        <v>85</v>
      </c>
      <c r="G395" s="17" t="s">
        <v>23</v>
      </c>
      <c r="H395" s="24">
        <v>110448</v>
      </c>
    </row>
    <row r="396" spans="2:8" x14ac:dyDescent="0.25">
      <c r="B396" s="19">
        <v>43116</v>
      </c>
      <c r="C396" s="29" t="s">
        <v>659</v>
      </c>
      <c r="D396" s="26" t="s">
        <v>660</v>
      </c>
      <c r="E396" s="22">
        <f t="shared" si="6"/>
        <v>43146</v>
      </c>
      <c r="F396" s="28" t="s">
        <v>661</v>
      </c>
      <c r="G396" s="17" t="s">
        <v>190</v>
      </c>
      <c r="H396" s="24">
        <v>195000</v>
      </c>
    </row>
    <row r="397" spans="2:8" x14ac:dyDescent="0.25">
      <c r="B397" s="19">
        <v>43117</v>
      </c>
      <c r="C397" s="25" t="s">
        <v>662</v>
      </c>
      <c r="D397" s="26" t="s">
        <v>415</v>
      </c>
      <c r="E397" s="22">
        <f t="shared" si="6"/>
        <v>43147</v>
      </c>
      <c r="F397" s="25" t="s">
        <v>353</v>
      </c>
      <c r="G397" s="17" t="s">
        <v>23</v>
      </c>
      <c r="H397" s="24">
        <v>60000</v>
      </c>
    </row>
    <row r="398" spans="2:8" x14ac:dyDescent="0.25">
      <c r="B398" s="19">
        <v>43117</v>
      </c>
      <c r="C398" s="25" t="s">
        <v>24</v>
      </c>
      <c r="D398" s="26" t="s">
        <v>663</v>
      </c>
      <c r="E398" s="22">
        <f t="shared" si="6"/>
        <v>43147</v>
      </c>
      <c r="F398" s="25" t="s">
        <v>664</v>
      </c>
      <c r="G398" s="17" t="s">
        <v>190</v>
      </c>
      <c r="H398" s="24">
        <v>67565.97</v>
      </c>
    </row>
    <row r="399" spans="2:8" x14ac:dyDescent="0.25">
      <c r="B399" s="19">
        <v>43117</v>
      </c>
      <c r="C399" s="25" t="s">
        <v>146</v>
      </c>
      <c r="D399" s="26" t="s">
        <v>665</v>
      </c>
      <c r="E399" s="22">
        <f t="shared" si="6"/>
        <v>43147</v>
      </c>
      <c r="F399" s="25" t="s">
        <v>148</v>
      </c>
      <c r="G399" s="31" t="s">
        <v>62</v>
      </c>
      <c r="H399" s="24">
        <v>18670.599999999999</v>
      </c>
    </row>
    <row r="400" spans="2:8" x14ac:dyDescent="0.25">
      <c r="B400" s="19">
        <v>43117</v>
      </c>
      <c r="C400" s="25" t="s">
        <v>146</v>
      </c>
      <c r="D400" s="26" t="s">
        <v>315</v>
      </c>
      <c r="E400" s="22">
        <f t="shared" si="6"/>
        <v>43147</v>
      </c>
      <c r="F400" s="25" t="s">
        <v>148</v>
      </c>
      <c r="G400" s="31" t="s">
        <v>62</v>
      </c>
      <c r="H400" s="24">
        <v>206740.04</v>
      </c>
    </row>
    <row r="401" spans="2:8" x14ac:dyDescent="0.25">
      <c r="B401" s="19">
        <v>43118</v>
      </c>
      <c r="C401" s="20" t="s">
        <v>593</v>
      </c>
      <c r="D401" s="21" t="s">
        <v>136</v>
      </c>
      <c r="E401" s="22">
        <f t="shared" si="6"/>
        <v>43148</v>
      </c>
      <c r="F401" s="23" t="s">
        <v>110</v>
      </c>
      <c r="G401" s="17" t="s">
        <v>36</v>
      </c>
      <c r="H401" s="24">
        <v>444860</v>
      </c>
    </row>
    <row r="402" spans="2:8" x14ac:dyDescent="0.25">
      <c r="B402" s="19">
        <v>43118</v>
      </c>
      <c r="C402" s="29" t="s">
        <v>483</v>
      </c>
      <c r="D402" s="26" t="s">
        <v>666</v>
      </c>
      <c r="E402" s="22">
        <f t="shared" si="6"/>
        <v>43148</v>
      </c>
      <c r="F402" s="25" t="s">
        <v>353</v>
      </c>
      <c r="G402" s="37" t="s">
        <v>66</v>
      </c>
      <c r="H402" s="24">
        <v>95000</v>
      </c>
    </row>
    <row r="403" spans="2:8" x14ac:dyDescent="0.25">
      <c r="B403" s="19">
        <v>43118</v>
      </c>
      <c r="C403" s="29" t="s">
        <v>365</v>
      </c>
      <c r="D403" s="26" t="s">
        <v>667</v>
      </c>
      <c r="E403" s="22">
        <f t="shared" si="6"/>
        <v>43148</v>
      </c>
      <c r="F403" s="28" t="s">
        <v>85</v>
      </c>
      <c r="G403" s="37" t="s">
        <v>23</v>
      </c>
      <c r="H403" s="24">
        <v>451520.96</v>
      </c>
    </row>
    <row r="404" spans="2:8" x14ac:dyDescent="0.25">
      <c r="B404" s="19">
        <v>43118</v>
      </c>
      <c r="C404" s="23" t="s">
        <v>668</v>
      </c>
      <c r="D404" s="32" t="s">
        <v>619</v>
      </c>
      <c r="E404" s="22">
        <f t="shared" si="6"/>
        <v>43148</v>
      </c>
      <c r="F404" s="25" t="s">
        <v>669</v>
      </c>
      <c r="G404" s="31" t="s">
        <v>19</v>
      </c>
      <c r="H404" s="24">
        <v>589864.30000000005</v>
      </c>
    </row>
    <row r="405" spans="2:8" x14ac:dyDescent="0.25">
      <c r="B405" s="19">
        <v>43119</v>
      </c>
      <c r="C405" s="20" t="s">
        <v>670</v>
      </c>
      <c r="D405" s="21" t="s">
        <v>671</v>
      </c>
      <c r="E405" s="22">
        <f t="shared" si="6"/>
        <v>43149</v>
      </c>
      <c r="F405" s="23" t="s">
        <v>105</v>
      </c>
      <c r="G405" s="37" t="s">
        <v>40</v>
      </c>
      <c r="H405" s="24">
        <v>104666</v>
      </c>
    </row>
    <row r="406" spans="2:8" x14ac:dyDescent="0.25">
      <c r="B406" s="19">
        <v>43119</v>
      </c>
      <c r="C406" s="29" t="s">
        <v>377</v>
      </c>
      <c r="D406" s="26" t="s">
        <v>672</v>
      </c>
      <c r="E406" s="22">
        <f t="shared" si="6"/>
        <v>43149</v>
      </c>
      <c r="F406" s="28" t="s">
        <v>379</v>
      </c>
      <c r="G406" s="39" t="s">
        <v>62</v>
      </c>
      <c r="H406" s="24">
        <v>14160</v>
      </c>
    </row>
    <row r="407" spans="2:8" x14ac:dyDescent="0.25">
      <c r="B407" s="19">
        <v>43119</v>
      </c>
      <c r="C407" s="20" t="s">
        <v>673</v>
      </c>
      <c r="D407" s="21" t="s">
        <v>674</v>
      </c>
      <c r="E407" s="22">
        <f t="shared" si="6"/>
        <v>43149</v>
      </c>
      <c r="F407" s="25" t="s">
        <v>675</v>
      </c>
      <c r="G407" s="37" t="s">
        <v>362</v>
      </c>
      <c r="H407" s="24">
        <v>21937.5</v>
      </c>
    </row>
    <row r="408" spans="2:8" x14ac:dyDescent="0.25">
      <c r="B408" s="19">
        <v>43119</v>
      </c>
      <c r="C408" s="25" t="s">
        <v>676</v>
      </c>
      <c r="D408" s="26" t="s">
        <v>677</v>
      </c>
      <c r="E408" s="22">
        <f t="shared" si="6"/>
        <v>43149</v>
      </c>
      <c r="F408" s="25" t="s">
        <v>372</v>
      </c>
      <c r="G408" s="37" t="s">
        <v>190</v>
      </c>
      <c r="H408" s="24">
        <v>103705.48</v>
      </c>
    </row>
    <row r="409" spans="2:8" x14ac:dyDescent="0.25">
      <c r="B409" s="19">
        <v>43120</v>
      </c>
      <c r="C409" s="25" t="s">
        <v>678</v>
      </c>
      <c r="D409" s="26" t="s">
        <v>679</v>
      </c>
      <c r="E409" s="22">
        <f t="shared" si="6"/>
        <v>43150</v>
      </c>
      <c r="F409" s="25" t="s">
        <v>85</v>
      </c>
      <c r="G409" s="17" t="s">
        <v>23</v>
      </c>
      <c r="H409" s="24">
        <v>590590</v>
      </c>
    </row>
    <row r="410" spans="2:8" x14ac:dyDescent="0.25">
      <c r="B410" s="19">
        <v>43120</v>
      </c>
      <c r="C410" s="23" t="s">
        <v>83</v>
      </c>
      <c r="D410" s="30" t="s">
        <v>680</v>
      </c>
      <c r="E410" s="22">
        <f t="shared" si="6"/>
        <v>43150</v>
      </c>
      <c r="F410" s="25" t="s">
        <v>85</v>
      </c>
      <c r="G410" s="37" t="s">
        <v>23</v>
      </c>
      <c r="H410" s="24">
        <v>137068.79999999999</v>
      </c>
    </row>
    <row r="411" spans="2:8" x14ac:dyDescent="0.25">
      <c r="B411" s="19">
        <v>43120</v>
      </c>
      <c r="C411" s="25" t="s">
        <v>681</v>
      </c>
      <c r="D411" s="26" t="s">
        <v>682</v>
      </c>
      <c r="E411" s="22">
        <f t="shared" si="6"/>
        <v>43150</v>
      </c>
      <c r="F411" s="25" t="s">
        <v>683</v>
      </c>
      <c r="G411" s="31" t="s">
        <v>19</v>
      </c>
      <c r="H411" s="24">
        <v>1011555.48</v>
      </c>
    </row>
    <row r="412" spans="2:8" x14ac:dyDescent="0.25">
      <c r="B412" s="19">
        <v>43122</v>
      </c>
      <c r="C412" s="25" t="s">
        <v>684</v>
      </c>
      <c r="D412" s="26" t="s">
        <v>509</v>
      </c>
      <c r="E412" s="22">
        <f t="shared" si="6"/>
        <v>43152</v>
      </c>
      <c r="F412" s="25" t="s">
        <v>35</v>
      </c>
      <c r="G412" s="37" t="s">
        <v>36</v>
      </c>
      <c r="H412" s="24">
        <v>153754</v>
      </c>
    </row>
    <row r="413" spans="2:8" x14ac:dyDescent="0.25">
      <c r="B413" s="19">
        <v>43122</v>
      </c>
      <c r="C413" s="20" t="s">
        <v>673</v>
      </c>
      <c r="D413" s="21" t="s">
        <v>685</v>
      </c>
      <c r="E413" s="22">
        <f t="shared" si="6"/>
        <v>43152</v>
      </c>
      <c r="F413" s="23" t="s">
        <v>675</v>
      </c>
      <c r="G413" s="37" t="s">
        <v>362</v>
      </c>
      <c r="H413" s="24">
        <v>5668.65</v>
      </c>
    </row>
    <row r="414" spans="2:8" x14ac:dyDescent="0.25">
      <c r="B414" s="19">
        <v>43122</v>
      </c>
      <c r="C414" s="27" t="s">
        <v>673</v>
      </c>
      <c r="D414" s="26" t="s">
        <v>686</v>
      </c>
      <c r="E414" s="22">
        <f t="shared" si="6"/>
        <v>43152</v>
      </c>
      <c r="F414" s="38" t="s">
        <v>675</v>
      </c>
      <c r="G414" s="37" t="s">
        <v>362</v>
      </c>
      <c r="H414" s="24">
        <v>35100</v>
      </c>
    </row>
    <row r="415" spans="2:8" x14ac:dyDescent="0.25">
      <c r="B415" s="19">
        <v>43122</v>
      </c>
      <c r="C415" s="29" t="s">
        <v>673</v>
      </c>
      <c r="D415" s="26" t="s">
        <v>687</v>
      </c>
      <c r="E415" s="22">
        <f t="shared" si="6"/>
        <v>43152</v>
      </c>
      <c r="F415" s="25" t="s">
        <v>675</v>
      </c>
      <c r="G415" s="37" t="s">
        <v>362</v>
      </c>
      <c r="H415" s="24">
        <v>17550</v>
      </c>
    </row>
    <row r="416" spans="2:8" x14ac:dyDescent="0.25">
      <c r="B416" s="19">
        <v>43122</v>
      </c>
      <c r="C416" s="20" t="s">
        <v>673</v>
      </c>
      <c r="D416" s="21" t="s">
        <v>688</v>
      </c>
      <c r="E416" s="22">
        <f t="shared" si="6"/>
        <v>43152</v>
      </c>
      <c r="F416" s="23" t="s">
        <v>675</v>
      </c>
      <c r="G416" s="37" t="s">
        <v>362</v>
      </c>
      <c r="H416" s="24">
        <v>14040</v>
      </c>
    </row>
    <row r="417" spans="2:8" x14ac:dyDescent="0.25">
      <c r="B417" s="19">
        <v>43122</v>
      </c>
      <c r="C417" s="20" t="s">
        <v>673</v>
      </c>
      <c r="D417" s="21" t="s">
        <v>689</v>
      </c>
      <c r="E417" s="22">
        <f t="shared" si="6"/>
        <v>43152</v>
      </c>
      <c r="F417" s="23" t="s">
        <v>675</v>
      </c>
      <c r="G417" s="37" t="s">
        <v>362</v>
      </c>
      <c r="H417" s="24">
        <v>17550</v>
      </c>
    </row>
    <row r="418" spans="2:8" x14ac:dyDescent="0.25">
      <c r="B418" s="19">
        <v>43122</v>
      </c>
      <c r="C418" s="29" t="s">
        <v>673</v>
      </c>
      <c r="D418" s="26" t="s">
        <v>690</v>
      </c>
      <c r="E418" s="22">
        <f t="shared" si="6"/>
        <v>43152</v>
      </c>
      <c r="F418" s="28" t="s">
        <v>675</v>
      </c>
      <c r="G418" s="37" t="s">
        <v>362</v>
      </c>
      <c r="H418" s="24">
        <v>35100</v>
      </c>
    </row>
    <row r="419" spans="2:8" x14ac:dyDescent="0.25">
      <c r="B419" s="19">
        <v>43122</v>
      </c>
      <c r="C419" s="27" t="s">
        <v>691</v>
      </c>
      <c r="D419" s="26" t="s">
        <v>692</v>
      </c>
      <c r="E419" s="22">
        <f t="shared" si="6"/>
        <v>43152</v>
      </c>
      <c r="F419" s="27" t="s">
        <v>693</v>
      </c>
      <c r="G419" s="37" t="s">
        <v>62</v>
      </c>
      <c r="H419" s="24">
        <v>587800.01</v>
      </c>
    </row>
    <row r="420" spans="2:8" x14ac:dyDescent="0.25">
      <c r="B420" s="19">
        <v>43122</v>
      </c>
      <c r="C420" s="29" t="s">
        <v>681</v>
      </c>
      <c r="D420" s="26" t="s">
        <v>561</v>
      </c>
      <c r="E420" s="22">
        <f t="shared" si="6"/>
        <v>43152</v>
      </c>
      <c r="F420" s="25" t="s">
        <v>693</v>
      </c>
      <c r="G420" s="39" t="s">
        <v>62</v>
      </c>
      <c r="H420" s="24">
        <v>432007.84</v>
      </c>
    </row>
    <row r="421" spans="2:8" x14ac:dyDescent="0.25">
      <c r="B421" s="19">
        <v>43122</v>
      </c>
      <c r="C421" s="20" t="s">
        <v>681</v>
      </c>
      <c r="D421" s="21" t="s">
        <v>13</v>
      </c>
      <c r="E421" s="22">
        <f t="shared" si="6"/>
        <v>43152</v>
      </c>
      <c r="F421" s="23" t="s">
        <v>693</v>
      </c>
      <c r="G421" s="39" t="s">
        <v>62</v>
      </c>
      <c r="H421" s="24">
        <v>390294.83</v>
      </c>
    </row>
    <row r="422" spans="2:8" x14ac:dyDescent="0.25">
      <c r="B422" s="19">
        <v>43122</v>
      </c>
      <c r="C422" s="25" t="s">
        <v>694</v>
      </c>
      <c r="D422" s="26" t="s">
        <v>695</v>
      </c>
      <c r="E422" s="22">
        <f t="shared" si="6"/>
        <v>43152</v>
      </c>
      <c r="F422" s="25" t="s">
        <v>192</v>
      </c>
      <c r="G422" s="39" t="s">
        <v>193</v>
      </c>
      <c r="H422" s="24">
        <v>158309.20000000001</v>
      </c>
    </row>
    <row r="423" spans="2:8" x14ac:dyDescent="0.25">
      <c r="B423" s="19">
        <v>43122</v>
      </c>
      <c r="C423" s="23" t="s">
        <v>696</v>
      </c>
      <c r="D423" s="32" t="s">
        <v>697</v>
      </c>
      <c r="E423" s="22">
        <f t="shared" si="6"/>
        <v>43152</v>
      </c>
      <c r="F423" s="23" t="s">
        <v>698</v>
      </c>
      <c r="G423" s="37" t="s">
        <v>27</v>
      </c>
      <c r="H423" s="24">
        <v>46581.98</v>
      </c>
    </row>
    <row r="424" spans="2:8" x14ac:dyDescent="0.25">
      <c r="B424" s="19">
        <v>43122</v>
      </c>
      <c r="C424" s="25" t="s">
        <v>699</v>
      </c>
      <c r="D424" s="26" t="s">
        <v>700</v>
      </c>
      <c r="E424" s="22">
        <f t="shared" si="6"/>
        <v>43152</v>
      </c>
      <c r="F424" s="25" t="s">
        <v>551</v>
      </c>
      <c r="G424" s="39" t="s">
        <v>98</v>
      </c>
      <c r="H424" s="24">
        <v>328000</v>
      </c>
    </row>
    <row r="425" spans="2:8" x14ac:dyDescent="0.25">
      <c r="B425" s="19">
        <v>43123</v>
      </c>
      <c r="C425" s="25" t="s">
        <v>41</v>
      </c>
      <c r="D425" s="26" t="s">
        <v>701</v>
      </c>
      <c r="E425" s="22">
        <f t="shared" si="6"/>
        <v>43153</v>
      </c>
      <c r="F425" s="25" t="s">
        <v>22</v>
      </c>
      <c r="G425" s="37" t="s">
        <v>23</v>
      </c>
      <c r="H425" s="24">
        <v>401200</v>
      </c>
    </row>
    <row r="426" spans="2:8" x14ac:dyDescent="0.25">
      <c r="B426" s="19">
        <v>43123</v>
      </c>
      <c r="C426" s="25" t="s">
        <v>410</v>
      </c>
      <c r="D426" s="26" t="s">
        <v>702</v>
      </c>
      <c r="E426" s="22">
        <f t="shared" si="6"/>
        <v>43153</v>
      </c>
      <c r="F426" s="25" t="s">
        <v>65</v>
      </c>
      <c r="G426" s="37" t="s">
        <v>66</v>
      </c>
      <c r="H426" s="24">
        <v>462433.8</v>
      </c>
    </row>
    <row r="427" spans="2:8" x14ac:dyDescent="0.25">
      <c r="B427" s="19">
        <v>43123</v>
      </c>
      <c r="C427" s="20" t="s">
        <v>703</v>
      </c>
      <c r="D427" s="21" t="s">
        <v>266</v>
      </c>
      <c r="E427" s="22">
        <f t="shared" si="6"/>
        <v>43153</v>
      </c>
      <c r="F427" s="23" t="s">
        <v>704</v>
      </c>
      <c r="G427" s="37" t="s">
        <v>62</v>
      </c>
      <c r="H427" s="24">
        <v>38000</v>
      </c>
    </row>
    <row r="428" spans="2:8" x14ac:dyDescent="0.25">
      <c r="B428" s="19">
        <v>43124</v>
      </c>
      <c r="C428" s="29" t="s">
        <v>705</v>
      </c>
      <c r="D428" s="26" t="s">
        <v>672</v>
      </c>
      <c r="E428" s="22">
        <f t="shared" si="6"/>
        <v>43154</v>
      </c>
      <c r="F428" s="25" t="s">
        <v>706</v>
      </c>
      <c r="G428" s="39" t="s">
        <v>62</v>
      </c>
      <c r="H428" s="24">
        <v>24544</v>
      </c>
    </row>
    <row r="429" spans="2:8" x14ac:dyDescent="0.25">
      <c r="B429" s="19">
        <v>43124</v>
      </c>
      <c r="C429" s="20" t="s">
        <v>707</v>
      </c>
      <c r="D429" s="21" t="s">
        <v>708</v>
      </c>
      <c r="E429" s="22">
        <f t="shared" si="6"/>
        <v>43154</v>
      </c>
      <c r="F429" s="23" t="s">
        <v>78</v>
      </c>
      <c r="G429" s="37" t="s">
        <v>79</v>
      </c>
      <c r="H429" s="24">
        <v>118118</v>
      </c>
    </row>
    <row r="430" spans="2:8" x14ac:dyDescent="0.25">
      <c r="B430" s="19">
        <v>43124</v>
      </c>
      <c r="C430" s="23" t="s">
        <v>320</v>
      </c>
      <c r="D430" s="32" t="s">
        <v>644</v>
      </c>
      <c r="E430" s="22">
        <f t="shared" si="6"/>
        <v>43154</v>
      </c>
      <c r="F430" s="23" t="s">
        <v>122</v>
      </c>
      <c r="G430" s="39" t="s">
        <v>19</v>
      </c>
      <c r="H430" s="24">
        <v>321327.40000000002</v>
      </c>
    </row>
    <row r="431" spans="2:8" x14ac:dyDescent="0.25">
      <c r="B431" s="19">
        <v>43124</v>
      </c>
      <c r="C431" s="25" t="s">
        <v>146</v>
      </c>
      <c r="D431" s="26" t="s">
        <v>709</v>
      </c>
      <c r="E431" s="22">
        <f t="shared" si="6"/>
        <v>43154</v>
      </c>
      <c r="F431" s="25" t="s">
        <v>148</v>
      </c>
      <c r="G431" s="39" t="s">
        <v>62</v>
      </c>
      <c r="H431" s="24">
        <v>161512.64000000001</v>
      </c>
    </row>
    <row r="432" spans="2:8" x14ac:dyDescent="0.25">
      <c r="B432" s="19">
        <v>43126</v>
      </c>
      <c r="C432" s="25" t="s">
        <v>710</v>
      </c>
      <c r="D432" s="26" t="s">
        <v>711</v>
      </c>
      <c r="E432" s="22">
        <f t="shared" si="6"/>
        <v>43156</v>
      </c>
      <c r="F432" s="25" t="s">
        <v>712</v>
      </c>
      <c r="G432" s="39" t="s">
        <v>19</v>
      </c>
      <c r="H432" s="24">
        <v>520468.5</v>
      </c>
    </row>
    <row r="433" spans="2:8" x14ac:dyDescent="0.25">
      <c r="B433" s="19">
        <v>43128</v>
      </c>
      <c r="C433" s="20" t="s">
        <v>618</v>
      </c>
      <c r="D433" s="21" t="s">
        <v>713</v>
      </c>
      <c r="E433" s="22">
        <f t="shared" si="6"/>
        <v>43158</v>
      </c>
      <c r="F433" s="23" t="s">
        <v>85</v>
      </c>
      <c r="G433" s="37" t="s">
        <v>23</v>
      </c>
      <c r="H433" s="24">
        <v>472472</v>
      </c>
    </row>
    <row r="434" spans="2:8" x14ac:dyDescent="0.25">
      <c r="B434" s="19">
        <v>43130</v>
      </c>
      <c r="C434" s="25" t="s">
        <v>41</v>
      </c>
      <c r="D434" s="26" t="s">
        <v>714</v>
      </c>
      <c r="E434" s="22">
        <f t="shared" si="6"/>
        <v>43160</v>
      </c>
      <c r="F434" s="25" t="s">
        <v>715</v>
      </c>
      <c r="G434" s="37" t="s">
        <v>716</v>
      </c>
      <c r="H434" s="24">
        <v>29500</v>
      </c>
    </row>
    <row r="435" spans="2:8" x14ac:dyDescent="0.25">
      <c r="B435" s="19">
        <v>43130</v>
      </c>
      <c r="C435" s="23" t="s">
        <v>717</v>
      </c>
      <c r="D435" s="30" t="s">
        <v>375</v>
      </c>
      <c r="E435" s="22">
        <f t="shared" si="6"/>
        <v>43160</v>
      </c>
      <c r="F435" s="23" t="s">
        <v>718</v>
      </c>
      <c r="G435" s="37" t="s">
        <v>66</v>
      </c>
      <c r="H435" s="24">
        <v>345150</v>
      </c>
    </row>
    <row r="436" spans="2:8" x14ac:dyDescent="0.25">
      <c r="B436" s="19">
        <v>43130</v>
      </c>
      <c r="C436" s="29" t="s">
        <v>719</v>
      </c>
      <c r="D436" s="26" t="s">
        <v>293</v>
      </c>
      <c r="E436" s="22">
        <f t="shared" si="6"/>
        <v>43160</v>
      </c>
      <c r="F436" s="25" t="s">
        <v>496</v>
      </c>
      <c r="G436" s="37" t="s">
        <v>720</v>
      </c>
      <c r="H436" s="24">
        <v>208860</v>
      </c>
    </row>
    <row r="437" spans="2:8" x14ac:dyDescent="0.25">
      <c r="B437" s="19">
        <v>43130</v>
      </c>
      <c r="C437" s="25" t="s">
        <v>146</v>
      </c>
      <c r="D437" s="26" t="s">
        <v>713</v>
      </c>
      <c r="E437" s="22">
        <f t="shared" si="6"/>
        <v>43160</v>
      </c>
      <c r="F437" s="25" t="s">
        <v>148</v>
      </c>
      <c r="G437" s="39" t="s">
        <v>62</v>
      </c>
      <c r="H437" s="24">
        <v>154843</v>
      </c>
    </row>
    <row r="438" spans="2:8" x14ac:dyDescent="0.25">
      <c r="B438" s="19">
        <v>43130</v>
      </c>
      <c r="C438" s="25" t="s">
        <v>357</v>
      </c>
      <c r="D438" s="26" t="s">
        <v>721</v>
      </c>
      <c r="E438" s="22">
        <f t="shared" si="6"/>
        <v>43160</v>
      </c>
      <c r="F438" s="25" t="s">
        <v>142</v>
      </c>
      <c r="G438" s="37" t="s">
        <v>52</v>
      </c>
      <c r="H438" s="24">
        <v>53735.7</v>
      </c>
    </row>
    <row r="439" spans="2:8" x14ac:dyDescent="0.25">
      <c r="B439" s="19">
        <v>43131</v>
      </c>
      <c r="C439" s="20" t="s">
        <v>505</v>
      </c>
      <c r="D439" s="21" t="s">
        <v>722</v>
      </c>
      <c r="E439" s="22">
        <f t="shared" si="6"/>
        <v>43161</v>
      </c>
      <c r="F439" s="23" t="s">
        <v>65</v>
      </c>
      <c r="G439" s="37" t="s">
        <v>507</v>
      </c>
      <c r="H439" s="24">
        <v>25960</v>
      </c>
    </row>
    <row r="440" spans="2:8" x14ac:dyDescent="0.25">
      <c r="B440" s="19">
        <v>43131</v>
      </c>
      <c r="C440" s="20" t="s">
        <v>260</v>
      </c>
      <c r="D440" s="21" t="s">
        <v>275</v>
      </c>
      <c r="E440" s="22">
        <f t="shared" si="6"/>
        <v>43161</v>
      </c>
      <c r="F440" s="23" t="s">
        <v>262</v>
      </c>
      <c r="G440" s="37" t="s">
        <v>263</v>
      </c>
      <c r="H440" s="24">
        <v>10000</v>
      </c>
    </row>
    <row r="441" spans="2:8" x14ac:dyDescent="0.25">
      <c r="B441" s="19">
        <v>43131</v>
      </c>
      <c r="C441" s="20" t="s">
        <v>164</v>
      </c>
      <c r="D441" s="21" t="s">
        <v>723</v>
      </c>
      <c r="E441" s="22">
        <f t="shared" si="6"/>
        <v>43161</v>
      </c>
      <c r="F441" s="28" t="s">
        <v>85</v>
      </c>
      <c r="G441" s="37" t="s">
        <v>23</v>
      </c>
      <c r="H441" s="24">
        <v>161424</v>
      </c>
    </row>
    <row r="442" spans="2:8" x14ac:dyDescent="0.25">
      <c r="B442" s="19">
        <v>43131</v>
      </c>
      <c r="C442" s="29" t="s">
        <v>164</v>
      </c>
      <c r="D442" s="26" t="s">
        <v>724</v>
      </c>
      <c r="E442" s="22">
        <f t="shared" si="6"/>
        <v>43161</v>
      </c>
      <c r="F442" s="28" t="s">
        <v>85</v>
      </c>
      <c r="G442" s="37" t="s">
        <v>23</v>
      </c>
      <c r="H442" s="24">
        <v>110448.01</v>
      </c>
    </row>
    <row r="443" spans="2:8" x14ac:dyDescent="0.25">
      <c r="B443" s="19">
        <v>43132</v>
      </c>
      <c r="C443" s="29" t="s">
        <v>280</v>
      </c>
      <c r="D443" s="26" t="s">
        <v>364</v>
      </c>
      <c r="E443" s="22">
        <f t="shared" si="6"/>
        <v>43162</v>
      </c>
      <c r="F443" s="28" t="s">
        <v>22</v>
      </c>
      <c r="G443" s="39" t="s">
        <v>40</v>
      </c>
      <c r="H443" s="24">
        <v>21830</v>
      </c>
    </row>
    <row r="444" spans="2:8" x14ac:dyDescent="0.25">
      <c r="B444" s="19">
        <v>43132</v>
      </c>
      <c r="C444" s="29" t="s">
        <v>280</v>
      </c>
      <c r="D444" s="26" t="s">
        <v>725</v>
      </c>
      <c r="E444" s="22">
        <f t="shared" si="6"/>
        <v>43162</v>
      </c>
      <c r="F444" s="28" t="s">
        <v>22</v>
      </c>
      <c r="G444" s="39" t="s">
        <v>40</v>
      </c>
      <c r="H444" s="24">
        <v>48970</v>
      </c>
    </row>
    <row r="445" spans="2:8" x14ac:dyDescent="0.25">
      <c r="B445" s="19">
        <v>43132</v>
      </c>
      <c r="C445" s="20" t="s">
        <v>280</v>
      </c>
      <c r="D445" s="21" t="s">
        <v>393</v>
      </c>
      <c r="E445" s="22">
        <f t="shared" si="6"/>
        <v>43162</v>
      </c>
      <c r="F445" s="23" t="s">
        <v>22</v>
      </c>
      <c r="G445" s="39" t="s">
        <v>40</v>
      </c>
      <c r="H445" s="24">
        <v>76995</v>
      </c>
    </row>
    <row r="446" spans="2:8" x14ac:dyDescent="0.25">
      <c r="B446" s="19">
        <v>43132</v>
      </c>
      <c r="C446" s="25" t="s">
        <v>280</v>
      </c>
      <c r="D446" s="26" t="s">
        <v>726</v>
      </c>
      <c r="E446" s="22">
        <f t="shared" si="6"/>
        <v>43162</v>
      </c>
      <c r="F446" s="25" t="s">
        <v>22</v>
      </c>
      <c r="G446" s="39" t="s">
        <v>40</v>
      </c>
      <c r="H446" s="24">
        <v>73750</v>
      </c>
    </row>
    <row r="447" spans="2:8" x14ac:dyDescent="0.25">
      <c r="B447" s="19">
        <v>43132</v>
      </c>
      <c r="C447" s="29" t="s">
        <v>727</v>
      </c>
      <c r="D447" s="26" t="s">
        <v>728</v>
      </c>
      <c r="E447" s="22">
        <f t="shared" si="6"/>
        <v>43162</v>
      </c>
      <c r="F447" s="28" t="s">
        <v>675</v>
      </c>
      <c r="G447" s="37" t="s">
        <v>362</v>
      </c>
      <c r="H447" s="24">
        <v>35100</v>
      </c>
    </row>
    <row r="448" spans="2:8" x14ac:dyDescent="0.25">
      <c r="B448" s="19">
        <v>43132</v>
      </c>
      <c r="C448" s="25" t="s">
        <v>727</v>
      </c>
      <c r="D448" s="26" t="s">
        <v>729</v>
      </c>
      <c r="E448" s="22">
        <f t="shared" si="6"/>
        <v>43162</v>
      </c>
      <c r="F448" s="25" t="s">
        <v>675</v>
      </c>
      <c r="G448" s="37" t="s">
        <v>362</v>
      </c>
      <c r="H448" s="24">
        <v>89750</v>
      </c>
    </row>
    <row r="449" spans="2:8" x14ac:dyDescent="0.25">
      <c r="B449" s="19">
        <v>43132</v>
      </c>
      <c r="C449" s="29" t="s">
        <v>727</v>
      </c>
      <c r="D449" s="26" t="s">
        <v>38</v>
      </c>
      <c r="E449" s="22">
        <f t="shared" si="6"/>
        <v>43162</v>
      </c>
      <c r="F449" s="28" t="s">
        <v>675</v>
      </c>
      <c r="G449" s="37" t="s">
        <v>362</v>
      </c>
      <c r="H449" s="24">
        <v>35576.9</v>
      </c>
    </row>
    <row r="450" spans="2:8" x14ac:dyDescent="0.25">
      <c r="B450" s="19">
        <v>43132</v>
      </c>
      <c r="C450" s="20" t="s">
        <v>727</v>
      </c>
      <c r="D450" s="21" t="s">
        <v>181</v>
      </c>
      <c r="E450" s="22">
        <f t="shared" si="6"/>
        <v>43162</v>
      </c>
      <c r="F450" s="23" t="s">
        <v>675</v>
      </c>
      <c r="G450" s="37" t="s">
        <v>362</v>
      </c>
      <c r="H450" s="24">
        <v>25875</v>
      </c>
    </row>
    <row r="451" spans="2:8" x14ac:dyDescent="0.25">
      <c r="B451" s="19">
        <v>43132</v>
      </c>
      <c r="C451" s="25" t="s">
        <v>157</v>
      </c>
      <c r="D451" s="26" t="s">
        <v>730</v>
      </c>
      <c r="E451" s="22">
        <f t="shared" si="6"/>
        <v>43162</v>
      </c>
      <c r="F451" s="25" t="s">
        <v>731</v>
      </c>
      <c r="G451" s="39" t="s">
        <v>36</v>
      </c>
      <c r="H451" s="24">
        <v>5969.85</v>
      </c>
    </row>
    <row r="452" spans="2:8" x14ac:dyDescent="0.25">
      <c r="B452" s="19">
        <v>43132</v>
      </c>
      <c r="C452" s="25" t="s">
        <v>732</v>
      </c>
      <c r="D452" s="26" t="s">
        <v>733</v>
      </c>
      <c r="E452" s="22">
        <f t="shared" si="6"/>
        <v>43162</v>
      </c>
      <c r="F452" s="25" t="s">
        <v>734</v>
      </c>
      <c r="G452" s="39" t="s">
        <v>735</v>
      </c>
      <c r="H452" s="24">
        <v>4325</v>
      </c>
    </row>
    <row r="453" spans="2:8" x14ac:dyDescent="0.25">
      <c r="B453" s="19">
        <v>43132</v>
      </c>
      <c r="C453" s="23" t="s">
        <v>736</v>
      </c>
      <c r="D453" s="32" t="s">
        <v>737</v>
      </c>
      <c r="E453" s="22">
        <f t="shared" si="6"/>
        <v>43162</v>
      </c>
      <c r="F453" s="25" t="s">
        <v>738</v>
      </c>
      <c r="G453" s="39" t="s">
        <v>62</v>
      </c>
      <c r="H453" s="24">
        <v>11500.01</v>
      </c>
    </row>
    <row r="454" spans="2:8" x14ac:dyDescent="0.25">
      <c r="B454" s="19">
        <v>43132</v>
      </c>
      <c r="C454" s="23" t="s">
        <v>736</v>
      </c>
      <c r="D454" s="32" t="s">
        <v>739</v>
      </c>
      <c r="E454" s="22">
        <f t="shared" si="6"/>
        <v>43162</v>
      </c>
      <c r="F454" s="25" t="s">
        <v>738</v>
      </c>
      <c r="G454" s="39" t="s">
        <v>62</v>
      </c>
      <c r="H454" s="24">
        <v>11500.01</v>
      </c>
    </row>
    <row r="455" spans="2:8" x14ac:dyDescent="0.25">
      <c r="B455" s="19">
        <v>43132</v>
      </c>
      <c r="C455" s="20" t="s">
        <v>736</v>
      </c>
      <c r="D455" s="32" t="s">
        <v>740</v>
      </c>
      <c r="E455" s="22">
        <f t="shared" si="6"/>
        <v>43162</v>
      </c>
      <c r="F455" s="23" t="s">
        <v>738</v>
      </c>
      <c r="G455" s="39" t="s">
        <v>62</v>
      </c>
      <c r="H455" s="24">
        <v>11500.01</v>
      </c>
    </row>
    <row r="456" spans="2:8" x14ac:dyDescent="0.25">
      <c r="B456" s="19">
        <v>43132</v>
      </c>
      <c r="C456" s="20" t="s">
        <v>736</v>
      </c>
      <c r="D456" s="21" t="s">
        <v>741</v>
      </c>
      <c r="E456" s="22">
        <f t="shared" si="6"/>
        <v>43162</v>
      </c>
      <c r="F456" s="23" t="s">
        <v>738</v>
      </c>
      <c r="G456" s="39" t="s">
        <v>62</v>
      </c>
      <c r="H456" s="24">
        <v>16000.01</v>
      </c>
    </row>
    <row r="457" spans="2:8" x14ac:dyDescent="0.25">
      <c r="B457" s="19">
        <v>43132</v>
      </c>
      <c r="C457" s="23" t="s">
        <v>736</v>
      </c>
      <c r="D457" s="32" t="s">
        <v>742</v>
      </c>
      <c r="E457" s="22">
        <f t="shared" si="6"/>
        <v>43162</v>
      </c>
      <c r="F457" s="23" t="s">
        <v>738</v>
      </c>
      <c r="G457" s="39" t="s">
        <v>62</v>
      </c>
      <c r="H457" s="24">
        <v>10199.99</v>
      </c>
    </row>
    <row r="458" spans="2:8" x14ac:dyDescent="0.25">
      <c r="B458" s="19">
        <v>43132</v>
      </c>
      <c r="C458" s="23" t="s">
        <v>719</v>
      </c>
      <c r="D458" s="30" t="s">
        <v>385</v>
      </c>
      <c r="E458" s="22">
        <f t="shared" si="6"/>
        <v>43162</v>
      </c>
      <c r="F458" s="23" t="s">
        <v>496</v>
      </c>
      <c r="G458" s="37" t="s">
        <v>720</v>
      </c>
      <c r="H458" s="24">
        <v>140007</v>
      </c>
    </row>
    <row r="459" spans="2:8" x14ac:dyDescent="0.25">
      <c r="B459" s="19">
        <v>43132</v>
      </c>
      <c r="C459" s="25" t="s">
        <v>743</v>
      </c>
      <c r="D459" s="26" t="s">
        <v>60</v>
      </c>
      <c r="E459" s="22">
        <f t="shared" ref="E459:E522" si="7">B459+30</f>
        <v>43162</v>
      </c>
      <c r="F459" s="25" t="s">
        <v>744</v>
      </c>
      <c r="G459" s="37" t="s">
        <v>190</v>
      </c>
      <c r="H459" s="24">
        <v>566400</v>
      </c>
    </row>
    <row r="460" spans="2:8" x14ac:dyDescent="0.25">
      <c r="B460" s="19">
        <v>43132</v>
      </c>
      <c r="C460" s="25" t="s">
        <v>153</v>
      </c>
      <c r="D460" s="26" t="s">
        <v>745</v>
      </c>
      <c r="E460" s="22">
        <f t="shared" si="7"/>
        <v>43162</v>
      </c>
      <c r="F460" s="25" t="s">
        <v>142</v>
      </c>
      <c r="G460" s="37" t="s">
        <v>52</v>
      </c>
      <c r="H460" s="24">
        <v>27688.6</v>
      </c>
    </row>
    <row r="461" spans="2:8" x14ac:dyDescent="0.25">
      <c r="B461" s="19">
        <v>43132</v>
      </c>
      <c r="C461" s="25" t="s">
        <v>114</v>
      </c>
      <c r="D461" s="26" t="s">
        <v>746</v>
      </c>
      <c r="E461" s="22">
        <f t="shared" si="7"/>
        <v>43162</v>
      </c>
      <c r="F461" s="25" t="s">
        <v>116</v>
      </c>
      <c r="G461" s="37" t="s">
        <v>40</v>
      </c>
      <c r="H461" s="24">
        <v>187030</v>
      </c>
    </row>
    <row r="462" spans="2:8" x14ac:dyDescent="0.25">
      <c r="B462" s="19">
        <v>43133</v>
      </c>
      <c r="C462" s="20" t="s">
        <v>289</v>
      </c>
      <c r="D462" s="21" t="s">
        <v>429</v>
      </c>
      <c r="E462" s="22">
        <f t="shared" si="7"/>
        <v>43163</v>
      </c>
      <c r="F462" s="23" t="s">
        <v>105</v>
      </c>
      <c r="G462" s="37" t="s">
        <v>40</v>
      </c>
      <c r="H462" s="24">
        <v>148916</v>
      </c>
    </row>
    <row r="463" spans="2:8" x14ac:dyDescent="0.25">
      <c r="B463" s="19">
        <v>43133</v>
      </c>
      <c r="C463" s="27" t="s">
        <v>289</v>
      </c>
      <c r="D463" s="26" t="s">
        <v>747</v>
      </c>
      <c r="E463" s="22">
        <f t="shared" si="7"/>
        <v>43163</v>
      </c>
      <c r="F463" s="25" t="s">
        <v>22</v>
      </c>
      <c r="G463" s="37" t="s">
        <v>40</v>
      </c>
      <c r="H463" s="24">
        <v>8260</v>
      </c>
    </row>
    <row r="464" spans="2:8" x14ac:dyDescent="0.25">
      <c r="B464" s="19">
        <v>43133</v>
      </c>
      <c r="C464" s="20" t="s">
        <v>289</v>
      </c>
      <c r="D464" s="21" t="s">
        <v>748</v>
      </c>
      <c r="E464" s="22">
        <f t="shared" si="7"/>
        <v>43163</v>
      </c>
      <c r="F464" s="23" t="s">
        <v>22</v>
      </c>
      <c r="G464" s="37" t="s">
        <v>40</v>
      </c>
      <c r="H464" s="24">
        <v>129623</v>
      </c>
    </row>
    <row r="465" spans="2:8" x14ac:dyDescent="0.25">
      <c r="B465" s="19">
        <v>43133</v>
      </c>
      <c r="C465" s="40" t="s">
        <v>289</v>
      </c>
      <c r="D465" s="26" t="s">
        <v>749</v>
      </c>
      <c r="E465" s="22">
        <f t="shared" si="7"/>
        <v>43163</v>
      </c>
      <c r="F465" s="38" t="s">
        <v>22</v>
      </c>
      <c r="G465" s="37" t="s">
        <v>40</v>
      </c>
      <c r="H465" s="24">
        <v>75284</v>
      </c>
    </row>
    <row r="466" spans="2:8" x14ac:dyDescent="0.25">
      <c r="B466" s="19">
        <v>43133</v>
      </c>
      <c r="C466" s="20" t="s">
        <v>289</v>
      </c>
      <c r="D466" s="21" t="s">
        <v>750</v>
      </c>
      <c r="E466" s="22">
        <f t="shared" si="7"/>
        <v>43163</v>
      </c>
      <c r="F466" s="23" t="s">
        <v>22</v>
      </c>
      <c r="G466" s="37" t="s">
        <v>40</v>
      </c>
      <c r="H466" s="24">
        <v>43660</v>
      </c>
    </row>
    <row r="467" spans="2:8" x14ac:dyDescent="0.25">
      <c r="B467" s="19">
        <v>43133</v>
      </c>
      <c r="C467" s="20" t="s">
        <v>289</v>
      </c>
      <c r="D467" s="21" t="s">
        <v>751</v>
      </c>
      <c r="E467" s="22">
        <f t="shared" si="7"/>
        <v>43163</v>
      </c>
      <c r="F467" s="23" t="s">
        <v>22</v>
      </c>
      <c r="G467" s="37" t="s">
        <v>40</v>
      </c>
      <c r="H467" s="24">
        <v>20060</v>
      </c>
    </row>
    <row r="468" spans="2:8" x14ac:dyDescent="0.25">
      <c r="B468" s="19">
        <v>43133</v>
      </c>
      <c r="C468" s="20" t="s">
        <v>289</v>
      </c>
      <c r="D468" s="21" t="s">
        <v>752</v>
      </c>
      <c r="E468" s="22">
        <f t="shared" si="7"/>
        <v>43163</v>
      </c>
      <c r="F468" s="23" t="s">
        <v>22</v>
      </c>
      <c r="G468" s="37" t="s">
        <v>40</v>
      </c>
      <c r="H468" s="24">
        <v>538670</v>
      </c>
    </row>
    <row r="469" spans="2:8" x14ac:dyDescent="0.25">
      <c r="B469" s="19">
        <v>43133</v>
      </c>
      <c r="C469" s="25" t="s">
        <v>753</v>
      </c>
      <c r="D469" s="26" t="s">
        <v>754</v>
      </c>
      <c r="E469" s="22">
        <f t="shared" si="7"/>
        <v>43163</v>
      </c>
      <c r="F469" s="25" t="s">
        <v>734</v>
      </c>
      <c r="G469" s="31" t="s">
        <v>735</v>
      </c>
      <c r="H469" s="24">
        <v>3700</v>
      </c>
    </row>
    <row r="470" spans="2:8" x14ac:dyDescent="0.25">
      <c r="B470" s="19">
        <v>43133</v>
      </c>
      <c r="C470" s="25" t="s">
        <v>176</v>
      </c>
      <c r="D470" s="26" t="s">
        <v>755</v>
      </c>
      <c r="E470" s="22">
        <f t="shared" si="7"/>
        <v>43163</v>
      </c>
      <c r="F470" s="25" t="s">
        <v>756</v>
      </c>
      <c r="G470" s="17" t="s">
        <v>19</v>
      </c>
      <c r="H470" s="24">
        <v>419608</v>
      </c>
    </row>
    <row r="471" spans="2:8" x14ac:dyDescent="0.25">
      <c r="B471" s="19">
        <v>43133</v>
      </c>
      <c r="C471" s="29" t="s">
        <v>335</v>
      </c>
      <c r="D471" s="26" t="s">
        <v>373</v>
      </c>
      <c r="E471" s="22">
        <f t="shared" si="7"/>
        <v>43163</v>
      </c>
      <c r="F471" s="25" t="s">
        <v>85</v>
      </c>
      <c r="G471" s="37" t="s">
        <v>23</v>
      </c>
      <c r="H471" s="24">
        <v>104153</v>
      </c>
    </row>
    <row r="472" spans="2:8" x14ac:dyDescent="0.25">
      <c r="B472" s="19">
        <v>43133</v>
      </c>
      <c r="C472" s="20" t="s">
        <v>335</v>
      </c>
      <c r="D472" s="21" t="s">
        <v>339</v>
      </c>
      <c r="E472" s="22">
        <f t="shared" si="7"/>
        <v>43163</v>
      </c>
      <c r="F472" s="25" t="s">
        <v>85</v>
      </c>
      <c r="G472" s="17" t="s">
        <v>23</v>
      </c>
      <c r="H472" s="24">
        <v>47236</v>
      </c>
    </row>
    <row r="473" spans="2:8" x14ac:dyDescent="0.25">
      <c r="B473" s="19">
        <v>43133</v>
      </c>
      <c r="C473" s="25" t="s">
        <v>699</v>
      </c>
      <c r="D473" s="26" t="s">
        <v>255</v>
      </c>
      <c r="E473" s="22">
        <f t="shared" si="7"/>
        <v>43163</v>
      </c>
      <c r="F473" s="25" t="s">
        <v>551</v>
      </c>
      <c r="G473" s="31" t="s">
        <v>98</v>
      </c>
      <c r="H473" s="24">
        <v>439000</v>
      </c>
    </row>
    <row r="474" spans="2:8" x14ac:dyDescent="0.25">
      <c r="B474" s="19">
        <v>43133</v>
      </c>
      <c r="C474" s="20" t="s">
        <v>114</v>
      </c>
      <c r="D474" s="26" t="s">
        <v>757</v>
      </c>
      <c r="E474" s="22">
        <f t="shared" si="7"/>
        <v>43163</v>
      </c>
      <c r="F474" s="25" t="s">
        <v>116</v>
      </c>
      <c r="G474" s="37" t="s">
        <v>40</v>
      </c>
      <c r="H474" s="24">
        <v>225970</v>
      </c>
    </row>
    <row r="475" spans="2:8" x14ac:dyDescent="0.25">
      <c r="B475" s="19">
        <v>43134</v>
      </c>
      <c r="C475" s="20" t="s">
        <v>260</v>
      </c>
      <c r="D475" s="21" t="s">
        <v>213</v>
      </c>
      <c r="E475" s="22">
        <f t="shared" si="7"/>
        <v>43164</v>
      </c>
      <c r="F475" s="23" t="s">
        <v>262</v>
      </c>
      <c r="G475" s="17" t="s">
        <v>263</v>
      </c>
      <c r="H475" s="24">
        <v>12000</v>
      </c>
    </row>
    <row r="476" spans="2:8" x14ac:dyDescent="0.25">
      <c r="B476" s="19">
        <v>43134</v>
      </c>
      <c r="C476" s="20" t="s">
        <v>260</v>
      </c>
      <c r="D476" s="21" t="s">
        <v>758</v>
      </c>
      <c r="E476" s="22">
        <f t="shared" si="7"/>
        <v>43164</v>
      </c>
      <c r="F476" s="23" t="s">
        <v>262</v>
      </c>
      <c r="G476" s="17" t="s">
        <v>263</v>
      </c>
      <c r="H476" s="24">
        <v>15000</v>
      </c>
    </row>
    <row r="477" spans="2:8" x14ac:dyDescent="0.25">
      <c r="B477" s="19">
        <v>43134</v>
      </c>
      <c r="C477" s="25" t="s">
        <v>260</v>
      </c>
      <c r="D477" s="26" t="s">
        <v>759</v>
      </c>
      <c r="E477" s="22">
        <f t="shared" si="7"/>
        <v>43164</v>
      </c>
      <c r="F477" s="25" t="s">
        <v>262</v>
      </c>
      <c r="G477" s="17" t="s">
        <v>263</v>
      </c>
      <c r="H477" s="24">
        <v>12000</v>
      </c>
    </row>
    <row r="478" spans="2:8" x14ac:dyDescent="0.25">
      <c r="B478" s="19">
        <v>43134</v>
      </c>
      <c r="C478" s="20" t="s">
        <v>164</v>
      </c>
      <c r="D478" s="21" t="s">
        <v>760</v>
      </c>
      <c r="E478" s="22">
        <f t="shared" si="7"/>
        <v>43164</v>
      </c>
      <c r="F478" s="23" t="s">
        <v>85</v>
      </c>
      <c r="G478" s="17" t="s">
        <v>23</v>
      </c>
      <c r="H478" s="24">
        <v>161423.9</v>
      </c>
    </row>
    <row r="479" spans="2:8" x14ac:dyDescent="0.25">
      <c r="B479" s="19">
        <v>43134</v>
      </c>
      <c r="C479" s="23" t="s">
        <v>164</v>
      </c>
      <c r="D479" s="32" t="s">
        <v>761</v>
      </c>
      <c r="E479" s="22">
        <f t="shared" si="7"/>
        <v>43164</v>
      </c>
      <c r="F479" s="23" t="s">
        <v>85</v>
      </c>
      <c r="G479" s="17" t="s">
        <v>23</v>
      </c>
      <c r="H479" s="24">
        <v>110448.01</v>
      </c>
    </row>
    <row r="480" spans="2:8" x14ac:dyDescent="0.25">
      <c r="B480" s="19">
        <v>43134</v>
      </c>
      <c r="C480" s="23" t="s">
        <v>164</v>
      </c>
      <c r="D480" s="32" t="s">
        <v>762</v>
      </c>
      <c r="E480" s="22">
        <f t="shared" si="7"/>
        <v>43164</v>
      </c>
      <c r="F480" s="25" t="s">
        <v>85</v>
      </c>
      <c r="G480" s="17" t="s">
        <v>23</v>
      </c>
      <c r="H480" s="24">
        <v>150662.31</v>
      </c>
    </row>
    <row r="481" spans="2:8" x14ac:dyDescent="0.25">
      <c r="B481" s="19">
        <v>43134</v>
      </c>
      <c r="C481" s="29" t="s">
        <v>164</v>
      </c>
      <c r="D481" s="26" t="s">
        <v>763</v>
      </c>
      <c r="E481" s="22">
        <f t="shared" si="7"/>
        <v>43164</v>
      </c>
      <c r="F481" s="28" t="s">
        <v>85</v>
      </c>
      <c r="G481" s="17" t="s">
        <v>23</v>
      </c>
      <c r="H481" s="24">
        <v>161424</v>
      </c>
    </row>
    <row r="482" spans="2:8" x14ac:dyDescent="0.25">
      <c r="B482" s="19">
        <v>43134</v>
      </c>
      <c r="C482" s="20" t="s">
        <v>164</v>
      </c>
      <c r="D482" s="21" t="s">
        <v>764</v>
      </c>
      <c r="E482" s="22">
        <f t="shared" si="7"/>
        <v>43164</v>
      </c>
      <c r="F482" s="25" t="s">
        <v>85</v>
      </c>
      <c r="G482" s="37" t="s">
        <v>23</v>
      </c>
      <c r="H482" s="24">
        <v>161423.9</v>
      </c>
    </row>
    <row r="483" spans="2:8" x14ac:dyDescent="0.25">
      <c r="B483" s="19">
        <v>43134</v>
      </c>
      <c r="C483" s="29" t="s">
        <v>164</v>
      </c>
      <c r="D483" s="26" t="s">
        <v>765</v>
      </c>
      <c r="E483" s="22">
        <f t="shared" si="7"/>
        <v>43164</v>
      </c>
      <c r="F483" s="25" t="s">
        <v>85</v>
      </c>
      <c r="G483" s="37" t="s">
        <v>23</v>
      </c>
      <c r="H483" s="24">
        <v>110448.01</v>
      </c>
    </row>
    <row r="484" spans="2:8" x14ac:dyDescent="0.25">
      <c r="B484" s="19">
        <v>43134</v>
      </c>
      <c r="C484" s="25" t="s">
        <v>164</v>
      </c>
      <c r="D484" s="26" t="s">
        <v>766</v>
      </c>
      <c r="E484" s="22">
        <f t="shared" si="7"/>
        <v>43164</v>
      </c>
      <c r="F484" s="25" t="s">
        <v>85</v>
      </c>
      <c r="G484" s="37" t="s">
        <v>23</v>
      </c>
      <c r="H484" s="24">
        <v>161424</v>
      </c>
    </row>
    <row r="485" spans="2:8" x14ac:dyDescent="0.25">
      <c r="B485" s="19">
        <v>43136</v>
      </c>
      <c r="C485" s="25" t="s">
        <v>625</v>
      </c>
      <c r="D485" s="26" t="s">
        <v>767</v>
      </c>
      <c r="E485" s="22">
        <f t="shared" si="7"/>
        <v>43166</v>
      </c>
      <c r="F485" s="27" t="s">
        <v>768</v>
      </c>
      <c r="G485" s="39" t="s">
        <v>480</v>
      </c>
      <c r="H485" s="24">
        <v>45995.519999999997</v>
      </c>
    </row>
    <row r="486" spans="2:8" x14ac:dyDescent="0.25">
      <c r="B486" s="19">
        <v>43136</v>
      </c>
      <c r="C486" s="23" t="s">
        <v>87</v>
      </c>
      <c r="D486" s="32" t="s">
        <v>769</v>
      </c>
      <c r="E486" s="22">
        <f t="shared" si="7"/>
        <v>43166</v>
      </c>
      <c r="F486" s="23" t="s">
        <v>35</v>
      </c>
      <c r="G486" s="17" t="s">
        <v>36</v>
      </c>
      <c r="H486" s="24">
        <v>79296</v>
      </c>
    </row>
    <row r="487" spans="2:8" x14ac:dyDescent="0.25">
      <c r="B487" s="19">
        <v>43136</v>
      </c>
      <c r="C487" s="27" t="s">
        <v>357</v>
      </c>
      <c r="D487" s="26" t="s">
        <v>770</v>
      </c>
      <c r="E487" s="22">
        <f t="shared" si="7"/>
        <v>43166</v>
      </c>
      <c r="F487" s="27" t="s">
        <v>142</v>
      </c>
      <c r="G487" s="17" t="s">
        <v>52</v>
      </c>
      <c r="H487" s="24">
        <v>56112.1</v>
      </c>
    </row>
    <row r="488" spans="2:8" x14ac:dyDescent="0.25">
      <c r="B488" s="19">
        <v>43137</v>
      </c>
      <c r="C488" s="25" t="s">
        <v>508</v>
      </c>
      <c r="D488" s="26" t="s">
        <v>771</v>
      </c>
      <c r="E488" s="22">
        <f t="shared" si="7"/>
        <v>43167</v>
      </c>
      <c r="F488" s="25" t="s">
        <v>510</v>
      </c>
      <c r="G488" s="17" t="s">
        <v>62</v>
      </c>
      <c r="H488" s="24">
        <v>833525.8</v>
      </c>
    </row>
    <row r="489" spans="2:8" x14ac:dyDescent="0.25">
      <c r="B489" s="19">
        <v>43137</v>
      </c>
      <c r="C489" s="20" t="s">
        <v>772</v>
      </c>
      <c r="D489" s="21" t="s">
        <v>429</v>
      </c>
      <c r="E489" s="22">
        <f t="shared" si="7"/>
        <v>43167</v>
      </c>
      <c r="F489" s="23" t="s">
        <v>18</v>
      </c>
      <c r="G489" s="31" t="s">
        <v>19</v>
      </c>
      <c r="H489" s="24">
        <v>104666</v>
      </c>
    </row>
    <row r="490" spans="2:8" x14ac:dyDescent="0.25">
      <c r="B490" s="19">
        <v>43137</v>
      </c>
      <c r="C490" s="29" t="s">
        <v>773</v>
      </c>
      <c r="D490" s="26" t="s">
        <v>567</v>
      </c>
      <c r="E490" s="22">
        <f t="shared" si="7"/>
        <v>43167</v>
      </c>
      <c r="F490" s="25" t="s">
        <v>774</v>
      </c>
      <c r="G490" s="17" t="s">
        <v>775</v>
      </c>
      <c r="H490" s="24">
        <v>84488</v>
      </c>
    </row>
    <row r="491" spans="2:8" x14ac:dyDescent="0.25">
      <c r="B491" s="19">
        <v>43137</v>
      </c>
      <c r="C491" s="29" t="s">
        <v>719</v>
      </c>
      <c r="D491" s="26" t="s">
        <v>350</v>
      </c>
      <c r="E491" s="22">
        <f t="shared" si="7"/>
        <v>43167</v>
      </c>
      <c r="F491" s="25" t="s">
        <v>496</v>
      </c>
      <c r="G491" s="17" t="s">
        <v>720</v>
      </c>
      <c r="H491" s="24">
        <v>207090</v>
      </c>
    </row>
    <row r="492" spans="2:8" x14ac:dyDescent="0.25">
      <c r="B492" s="19">
        <v>43137</v>
      </c>
      <c r="C492" s="20" t="s">
        <v>719</v>
      </c>
      <c r="D492" s="21" t="s">
        <v>315</v>
      </c>
      <c r="E492" s="22">
        <f t="shared" si="7"/>
        <v>43167</v>
      </c>
      <c r="F492" s="25" t="s">
        <v>496</v>
      </c>
      <c r="G492" s="17" t="s">
        <v>720</v>
      </c>
      <c r="H492" s="24">
        <v>134520</v>
      </c>
    </row>
    <row r="493" spans="2:8" x14ac:dyDescent="0.25">
      <c r="B493" s="19">
        <v>43138</v>
      </c>
      <c r="C493" s="25" t="s">
        <v>397</v>
      </c>
      <c r="D493" s="26" t="s">
        <v>776</v>
      </c>
      <c r="E493" s="22">
        <f t="shared" si="7"/>
        <v>43168</v>
      </c>
      <c r="F493" s="25" t="s">
        <v>399</v>
      </c>
      <c r="G493" s="17" t="s">
        <v>27</v>
      </c>
      <c r="H493" s="24">
        <v>853805.52</v>
      </c>
    </row>
    <row r="494" spans="2:8" x14ac:dyDescent="0.25">
      <c r="B494" s="19">
        <v>43138</v>
      </c>
      <c r="C494" s="25" t="s">
        <v>612</v>
      </c>
      <c r="D494" s="26" t="s">
        <v>777</v>
      </c>
      <c r="E494" s="22">
        <f t="shared" si="7"/>
        <v>43168</v>
      </c>
      <c r="F494" s="25" t="s">
        <v>35</v>
      </c>
      <c r="G494" s="37" t="s">
        <v>36</v>
      </c>
      <c r="H494" s="24">
        <v>6490</v>
      </c>
    </row>
    <row r="495" spans="2:8" x14ac:dyDescent="0.25">
      <c r="B495" s="19">
        <v>43138</v>
      </c>
      <c r="C495" s="20" t="s">
        <v>612</v>
      </c>
      <c r="D495" s="21" t="s">
        <v>778</v>
      </c>
      <c r="E495" s="22">
        <f t="shared" si="7"/>
        <v>43168</v>
      </c>
      <c r="F495" s="23" t="s">
        <v>35</v>
      </c>
      <c r="G495" s="37" t="s">
        <v>36</v>
      </c>
      <c r="H495" s="24">
        <v>33335</v>
      </c>
    </row>
    <row r="496" spans="2:8" x14ac:dyDescent="0.25">
      <c r="B496" s="19">
        <v>43138</v>
      </c>
      <c r="C496" s="25" t="s">
        <v>612</v>
      </c>
      <c r="D496" s="26" t="s">
        <v>779</v>
      </c>
      <c r="E496" s="22">
        <f t="shared" si="7"/>
        <v>43168</v>
      </c>
      <c r="F496" s="25" t="s">
        <v>35</v>
      </c>
      <c r="G496" s="17" t="s">
        <v>36</v>
      </c>
      <c r="H496" s="24">
        <v>73042</v>
      </c>
    </row>
    <row r="497" spans="2:8" x14ac:dyDescent="0.25">
      <c r="B497" s="19">
        <v>43138</v>
      </c>
      <c r="C497" s="27" t="s">
        <v>780</v>
      </c>
      <c r="D497" s="26" t="s">
        <v>781</v>
      </c>
      <c r="E497" s="22">
        <f t="shared" si="7"/>
        <v>43168</v>
      </c>
      <c r="F497" s="38" t="s">
        <v>782</v>
      </c>
      <c r="G497" s="37" t="s">
        <v>160</v>
      </c>
      <c r="H497" s="24">
        <v>717462.54</v>
      </c>
    </row>
    <row r="498" spans="2:8" x14ac:dyDescent="0.25">
      <c r="B498" s="19">
        <v>43138</v>
      </c>
      <c r="C498" s="20" t="s">
        <v>153</v>
      </c>
      <c r="D498" s="21" t="s">
        <v>783</v>
      </c>
      <c r="E498" s="22">
        <f t="shared" si="7"/>
        <v>43168</v>
      </c>
      <c r="F498" s="23" t="s">
        <v>142</v>
      </c>
      <c r="G498" s="17" t="s">
        <v>52</v>
      </c>
      <c r="H498" s="24">
        <v>28302.51</v>
      </c>
    </row>
    <row r="499" spans="2:8" x14ac:dyDescent="0.25">
      <c r="B499" s="19">
        <v>43138</v>
      </c>
      <c r="C499" s="25" t="s">
        <v>153</v>
      </c>
      <c r="D499" s="26" t="s">
        <v>784</v>
      </c>
      <c r="E499" s="22">
        <f t="shared" si="7"/>
        <v>43168</v>
      </c>
      <c r="F499" s="25" t="s">
        <v>142</v>
      </c>
      <c r="G499" s="17" t="s">
        <v>52</v>
      </c>
      <c r="H499" s="24">
        <v>28302.51</v>
      </c>
    </row>
    <row r="500" spans="2:8" x14ac:dyDescent="0.25">
      <c r="B500" s="19">
        <v>43138</v>
      </c>
      <c r="C500" s="20" t="s">
        <v>153</v>
      </c>
      <c r="D500" s="21" t="s">
        <v>785</v>
      </c>
      <c r="E500" s="22">
        <f t="shared" si="7"/>
        <v>43168</v>
      </c>
      <c r="F500" s="23" t="s">
        <v>142</v>
      </c>
      <c r="G500" s="17" t="s">
        <v>52</v>
      </c>
      <c r="H500" s="24">
        <v>28302.51</v>
      </c>
    </row>
    <row r="501" spans="2:8" x14ac:dyDescent="0.25">
      <c r="B501" s="19">
        <v>43139</v>
      </c>
      <c r="C501" s="20" t="s">
        <v>786</v>
      </c>
      <c r="D501" s="21" t="s">
        <v>787</v>
      </c>
      <c r="E501" s="22">
        <f t="shared" si="7"/>
        <v>43169</v>
      </c>
      <c r="F501" s="23" t="s">
        <v>788</v>
      </c>
      <c r="G501" s="17" t="s">
        <v>36</v>
      </c>
      <c r="H501" s="24">
        <v>93750</v>
      </c>
    </row>
    <row r="502" spans="2:8" x14ac:dyDescent="0.25">
      <c r="B502" s="19">
        <v>43139</v>
      </c>
      <c r="C502" s="20" t="s">
        <v>789</v>
      </c>
      <c r="D502" s="21" t="s">
        <v>790</v>
      </c>
      <c r="E502" s="22">
        <f t="shared" si="7"/>
        <v>43169</v>
      </c>
      <c r="F502" s="23" t="s">
        <v>142</v>
      </c>
      <c r="G502" s="17" t="s">
        <v>52</v>
      </c>
      <c r="H502" s="24">
        <v>17599.09</v>
      </c>
    </row>
    <row r="503" spans="2:8" x14ac:dyDescent="0.25">
      <c r="B503" s="19">
        <v>43139</v>
      </c>
      <c r="C503" s="23" t="s">
        <v>283</v>
      </c>
      <c r="D503" s="30" t="s">
        <v>791</v>
      </c>
      <c r="E503" s="22">
        <f t="shared" si="7"/>
        <v>43169</v>
      </c>
      <c r="F503" s="23" t="s">
        <v>14</v>
      </c>
      <c r="G503" s="37" t="s">
        <v>66</v>
      </c>
      <c r="H503" s="24">
        <v>27229.5</v>
      </c>
    </row>
    <row r="504" spans="2:8" x14ac:dyDescent="0.25">
      <c r="B504" s="19">
        <v>43139</v>
      </c>
      <c r="C504" s="20" t="s">
        <v>792</v>
      </c>
      <c r="D504" s="21" t="s">
        <v>375</v>
      </c>
      <c r="E504" s="22">
        <f t="shared" si="7"/>
        <v>43169</v>
      </c>
      <c r="F504" s="23" t="s">
        <v>372</v>
      </c>
      <c r="G504" s="17" t="s">
        <v>19</v>
      </c>
      <c r="H504" s="24">
        <v>157987.84</v>
      </c>
    </row>
    <row r="505" spans="2:8" x14ac:dyDescent="0.25">
      <c r="B505" s="19">
        <v>43139</v>
      </c>
      <c r="C505" s="23" t="s">
        <v>793</v>
      </c>
      <c r="D505" s="30" t="s">
        <v>771</v>
      </c>
      <c r="E505" s="22">
        <f t="shared" si="7"/>
        <v>43169</v>
      </c>
      <c r="F505" s="25" t="s">
        <v>794</v>
      </c>
      <c r="G505" s="37" t="s">
        <v>40</v>
      </c>
      <c r="H505" s="24">
        <v>85668</v>
      </c>
    </row>
    <row r="506" spans="2:8" x14ac:dyDescent="0.25">
      <c r="B506" s="19">
        <v>43139</v>
      </c>
      <c r="C506" s="29" t="s">
        <v>365</v>
      </c>
      <c r="D506" s="26" t="s">
        <v>795</v>
      </c>
      <c r="E506" s="22">
        <f t="shared" si="7"/>
        <v>43169</v>
      </c>
      <c r="F506" s="28" t="s">
        <v>85</v>
      </c>
      <c r="G506" s="37" t="s">
        <v>23</v>
      </c>
      <c r="H506" s="24">
        <v>574896</v>
      </c>
    </row>
    <row r="507" spans="2:8" x14ac:dyDescent="0.25">
      <c r="B507" s="19">
        <v>43139</v>
      </c>
      <c r="C507" s="20" t="s">
        <v>796</v>
      </c>
      <c r="D507" s="21" t="s">
        <v>255</v>
      </c>
      <c r="E507" s="22">
        <f t="shared" si="7"/>
        <v>43169</v>
      </c>
      <c r="F507" s="23" t="s">
        <v>797</v>
      </c>
      <c r="G507" s="37" t="s">
        <v>62</v>
      </c>
      <c r="H507" s="24">
        <v>451285.95</v>
      </c>
    </row>
    <row r="508" spans="2:8" x14ac:dyDescent="0.25">
      <c r="B508" s="19">
        <v>43140</v>
      </c>
      <c r="C508" s="25" t="s">
        <v>789</v>
      </c>
      <c r="D508" s="26" t="s">
        <v>798</v>
      </c>
      <c r="E508" s="22">
        <f t="shared" si="7"/>
        <v>43170</v>
      </c>
      <c r="F508" s="25" t="s">
        <v>142</v>
      </c>
      <c r="G508" s="37" t="s">
        <v>52</v>
      </c>
      <c r="H508" s="24">
        <v>41862.28</v>
      </c>
    </row>
    <row r="509" spans="2:8" x14ac:dyDescent="0.25">
      <c r="B509" s="19">
        <v>43140</v>
      </c>
      <c r="C509" s="29" t="s">
        <v>41</v>
      </c>
      <c r="D509" s="26" t="s">
        <v>799</v>
      </c>
      <c r="E509" s="22">
        <f t="shared" si="7"/>
        <v>43170</v>
      </c>
      <c r="F509" s="28" t="s">
        <v>22</v>
      </c>
      <c r="G509" s="37" t="s">
        <v>23</v>
      </c>
      <c r="H509" s="24">
        <v>23010</v>
      </c>
    </row>
    <row r="510" spans="2:8" x14ac:dyDescent="0.25">
      <c r="B510" s="19">
        <v>43140</v>
      </c>
      <c r="C510" s="29" t="s">
        <v>41</v>
      </c>
      <c r="D510" s="26" t="s">
        <v>800</v>
      </c>
      <c r="E510" s="22">
        <f t="shared" si="7"/>
        <v>43170</v>
      </c>
      <c r="F510" s="28" t="s">
        <v>22</v>
      </c>
      <c r="G510" s="37" t="s">
        <v>23</v>
      </c>
      <c r="H510" s="24">
        <v>11092</v>
      </c>
    </row>
    <row r="511" spans="2:8" x14ac:dyDescent="0.25">
      <c r="B511" s="19">
        <v>43140</v>
      </c>
      <c r="C511" s="20" t="s">
        <v>348</v>
      </c>
      <c r="D511" s="21" t="s">
        <v>801</v>
      </c>
      <c r="E511" s="22">
        <f t="shared" si="7"/>
        <v>43170</v>
      </c>
      <c r="F511" s="23" t="s">
        <v>22</v>
      </c>
      <c r="G511" s="17" t="s">
        <v>40</v>
      </c>
      <c r="H511" s="24">
        <v>25665</v>
      </c>
    </row>
    <row r="512" spans="2:8" x14ac:dyDescent="0.25">
      <c r="B512" s="19">
        <v>43140</v>
      </c>
      <c r="C512" s="20" t="s">
        <v>348</v>
      </c>
      <c r="D512" s="21" t="s">
        <v>802</v>
      </c>
      <c r="E512" s="22">
        <f t="shared" si="7"/>
        <v>43170</v>
      </c>
      <c r="F512" s="23" t="s">
        <v>22</v>
      </c>
      <c r="G512" s="17" t="s">
        <v>40</v>
      </c>
      <c r="H512" s="24">
        <v>59672.6</v>
      </c>
    </row>
    <row r="513" spans="2:8" x14ac:dyDescent="0.25">
      <c r="B513" s="19">
        <v>43140</v>
      </c>
      <c r="C513" s="25" t="s">
        <v>803</v>
      </c>
      <c r="D513" s="26" t="s">
        <v>804</v>
      </c>
      <c r="E513" s="22">
        <f t="shared" si="7"/>
        <v>43170</v>
      </c>
      <c r="F513" s="25" t="s">
        <v>805</v>
      </c>
      <c r="G513" s="17" t="s">
        <v>19</v>
      </c>
      <c r="H513" s="24">
        <v>16520</v>
      </c>
    </row>
    <row r="514" spans="2:8" x14ac:dyDescent="0.25">
      <c r="B514" s="19">
        <v>43140</v>
      </c>
      <c r="C514" s="27" t="s">
        <v>803</v>
      </c>
      <c r="D514" s="26" t="s">
        <v>806</v>
      </c>
      <c r="E514" s="22">
        <f t="shared" si="7"/>
        <v>43170</v>
      </c>
      <c r="F514" s="27" t="s">
        <v>807</v>
      </c>
      <c r="G514" s="37" t="s">
        <v>775</v>
      </c>
      <c r="H514" s="24">
        <v>6844</v>
      </c>
    </row>
    <row r="515" spans="2:8" x14ac:dyDescent="0.25">
      <c r="B515" s="19">
        <v>43140</v>
      </c>
      <c r="C515" s="23" t="s">
        <v>808</v>
      </c>
      <c r="D515" s="32" t="s">
        <v>809</v>
      </c>
      <c r="E515" s="22">
        <f t="shared" si="7"/>
        <v>43170</v>
      </c>
      <c r="F515" s="25" t="s">
        <v>810</v>
      </c>
      <c r="G515" s="37" t="s">
        <v>27</v>
      </c>
      <c r="H515" s="24">
        <v>118804.08</v>
      </c>
    </row>
    <row r="516" spans="2:8" x14ac:dyDescent="0.25">
      <c r="B516" s="19">
        <v>43140</v>
      </c>
      <c r="C516" s="25" t="s">
        <v>808</v>
      </c>
      <c r="D516" s="32" t="s">
        <v>811</v>
      </c>
      <c r="E516" s="22">
        <f t="shared" si="7"/>
        <v>43170</v>
      </c>
      <c r="F516" s="25" t="s">
        <v>812</v>
      </c>
      <c r="G516" s="37" t="s">
        <v>27</v>
      </c>
      <c r="H516" s="24">
        <v>117456.61</v>
      </c>
    </row>
    <row r="517" spans="2:8" x14ac:dyDescent="0.25">
      <c r="B517" s="19">
        <v>43140</v>
      </c>
      <c r="C517" s="25" t="s">
        <v>813</v>
      </c>
      <c r="D517" s="26" t="s">
        <v>771</v>
      </c>
      <c r="E517" s="22">
        <f t="shared" si="7"/>
        <v>43170</v>
      </c>
      <c r="F517" s="25" t="s">
        <v>551</v>
      </c>
      <c r="G517" s="31" t="s">
        <v>98</v>
      </c>
      <c r="H517" s="24">
        <v>65667</v>
      </c>
    </row>
    <row r="518" spans="2:8" x14ac:dyDescent="0.25">
      <c r="B518" s="19">
        <v>43140</v>
      </c>
      <c r="C518" s="25" t="s">
        <v>813</v>
      </c>
      <c r="D518" s="26" t="s">
        <v>814</v>
      </c>
      <c r="E518" s="22">
        <f t="shared" si="7"/>
        <v>43170</v>
      </c>
      <c r="F518" s="25" t="s">
        <v>551</v>
      </c>
      <c r="G518" s="31" t="s">
        <v>98</v>
      </c>
      <c r="H518" s="24">
        <v>74340</v>
      </c>
    </row>
    <row r="519" spans="2:8" x14ac:dyDescent="0.25">
      <c r="B519" s="19">
        <v>43140</v>
      </c>
      <c r="C519" s="25" t="s">
        <v>813</v>
      </c>
      <c r="D519" s="26" t="s">
        <v>266</v>
      </c>
      <c r="E519" s="22">
        <f t="shared" si="7"/>
        <v>43170</v>
      </c>
      <c r="F519" s="25" t="s">
        <v>551</v>
      </c>
      <c r="G519" s="39" t="s">
        <v>98</v>
      </c>
      <c r="H519" s="24">
        <v>104550</v>
      </c>
    </row>
    <row r="520" spans="2:8" x14ac:dyDescent="0.25">
      <c r="B520" s="19">
        <v>43140</v>
      </c>
      <c r="C520" s="29" t="s">
        <v>813</v>
      </c>
      <c r="D520" s="26" t="s">
        <v>34</v>
      </c>
      <c r="E520" s="22">
        <f t="shared" si="7"/>
        <v>43170</v>
      </c>
      <c r="F520" s="25" t="s">
        <v>551</v>
      </c>
      <c r="G520" s="31" t="s">
        <v>98</v>
      </c>
      <c r="H520" s="24">
        <v>73800</v>
      </c>
    </row>
    <row r="521" spans="2:8" x14ac:dyDescent="0.25">
      <c r="B521" s="19">
        <v>43140</v>
      </c>
      <c r="C521" s="20" t="s">
        <v>813</v>
      </c>
      <c r="D521" s="21" t="s">
        <v>815</v>
      </c>
      <c r="E521" s="22">
        <f t="shared" si="7"/>
        <v>43170</v>
      </c>
      <c r="F521" s="23" t="s">
        <v>551</v>
      </c>
      <c r="G521" s="31" t="s">
        <v>98</v>
      </c>
      <c r="H521" s="24">
        <v>49200</v>
      </c>
    </row>
    <row r="522" spans="2:8" x14ac:dyDescent="0.25">
      <c r="B522" s="19">
        <v>43141</v>
      </c>
      <c r="C522" s="20" t="s">
        <v>618</v>
      </c>
      <c r="D522" s="21" t="s">
        <v>134</v>
      </c>
      <c r="E522" s="22">
        <f t="shared" si="7"/>
        <v>43171</v>
      </c>
      <c r="F522" s="23" t="s">
        <v>85</v>
      </c>
      <c r="G522" s="17" t="s">
        <v>23</v>
      </c>
      <c r="H522" s="24">
        <v>767767</v>
      </c>
    </row>
    <row r="523" spans="2:8" x14ac:dyDescent="0.25">
      <c r="B523" s="19">
        <v>43141</v>
      </c>
      <c r="C523" s="23" t="s">
        <v>816</v>
      </c>
      <c r="D523" s="30" t="s">
        <v>817</v>
      </c>
      <c r="E523" s="22">
        <f t="shared" ref="E523:E572" si="8">B523+30</f>
        <v>43171</v>
      </c>
      <c r="F523" s="23" t="s">
        <v>479</v>
      </c>
      <c r="G523" s="31" t="s">
        <v>480</v>
      </c>
      <c r="H523" s="24">
        <v>49899.35</v>
      </c>
    </row>
    <row r="524" spans="2:8" x14ac:dyDescent="0.25">
      <c r="B524" s="19">
        <v>43143</v>
      </c>
      <c r="C524" s="25" t="s">
        <v>818</v>
      </c>
      <c r="D524" s="26" t="s">
        <v>819</v>
      </c>
      <c r="E524" s="22">
        <f t="shared" si="8"/>
        <v>43173</v>
      </c>
      <c r="F524" s="25" t="s">
        <v>820</v>
      </c>
      <c r="G524" s="17" t="s">
        <v>52</v>
      </c>
      <c r="H524" s="24">
        <v>6000</v>
      </c>
    </row>
    <row r="525" spans="2:8" x14ac:dyDescent="0.25">
      <c r="B525" s="19">
        <v>43143</v>
      </c>
      <c r="C525" s="20" t="s">
        <v>612</v>
      </c>
      <c r="D525" s="21" t="s">
        <v>821</v>
      </c>
      <c r="E525" s="22">
        <f t="shared" si="8"/>
        <v>43173</v>
      </c>
      <c r="F525" s="23" t="s">
        <v>35</v>
      </c>
      <c r="G525" s="37" t="s">
        <v>36</v>
      </c>
      <c r="H525" s="24">
        <v>11800</v>
      </c>
    </row>
    <row r="526" spans="2:8" x14ac:dyDescent="0.25">
      <c r="B526" s="19">
        <v>43143</v>
      </c>
      <c r="C526" s="20" t="s">
        <v>143</v>
      </c>
      <c r="D526" s="21" t="s">
        <v>486</v>
      </c>
      <c r="E526" s="22">
        <f t="shared" si="8"/>
        <v>43173</v>
      </c>
      <c r="F526" s="23" t="s">
        <v>22</v>
      </c>
      <c r="G526" s="37" t="s">
        <v>23</v>
      </c>
      <c r="H526" s="24">
        <v>141836</v>
      </c>
    </row>
    <row r="527" spans="2:8" x14ac:dyDescent="0.25">
      <c r="B527" s="19">
        <v>43143</v>
      </c>
      <c r="C527" s="23" t="s">
        <v>187</v>
      </c>
      <c r="D527" s="30" t="s">
        <v>822</v>
      </c>
      <c r="E527" s="22">
        <f t="shared" si="8"/>
        <v>43173</v>
      </c>
      <c r="F527" s="23" t="s">
        <v>372</v>
      </c>
      <c r="G527" s="37" t="s">
        <v>190</v>
      </c>
      <c r="H527" s="24">
        <v>830176.02</v>
      </c>
    </row>
    <row r="528" spans="2:8" x14ac:dyDescent="0.25">
      <c r="B528" s="19">
        <v>43143</v>
      </c>
      <c r="C528" s="23" t="s">
        <v>823</v>
      </c>
      <c r="D528" s="30" t="s">
        <v>824</v>
      </c>
      <c r="E528" s="22">
        <f t="shared" si="8"/>
        <v>43173</v>
      </c>
      <c r="F528" s="23" t="s">
        <v>825</v>
      </c>
      <c r="G528" s="39" t="s">
        <v>15</v>
      </c>
      <c r="H528" s="24">
        <v>30886.5</v>
      </c>
    </row>
    <row r="529" spans="2:8" x14ac:dyDescent="0.25">
      <c r="B529" s="19">
        <v>43143</v>
      </c>
      <c r="C529" s="23" t="s">
        <v>153</v>
      </c>
      <c r="D529" s="32" t="s">
        <v>826</v>
      </c>
      <c r="E529" s="22">
        <f t="shared" si="8"/>
        <v>43173</v>
      </c>
      <c r="F529" s="23" t="s">
        <v>142</v>
      </c>
      <c r="G529" s="37" t="s">
        <v>52</v>
      </c>
      <c r="H529" s="24">
        <v>238879.18</v>
      </c>
    </row>
    <row r="530" spans="2:8" x14ac:dyDescent="0.25">
      <c r="B530" s="19">
        <v>43144</v>
      </c>
      <c r="C530" s="20" t="s">
        <v>827</v>
      </c>
      <c r="D530" s="21" t="s">
        <v>828</v>
      </c>
      <c r="E530" s="22">
        <f t="shared" si="8"/>
        <v>43174</v>
      </c>
      <c r="F530" s="23" t="s">
        <v>829</v>
      </c>
      <c r="G530" s="37" t="s">
        <v>40</v>
      </c>
      <c r="H530" s="24">
        <v>750000.01</v>
      </c>
    </row>
    <row r="531" spans="2:8" x14ac:dyDescent="0.25">
      <c r="B531" s="19">
        <v>43144</v>
      </c>
      <c r="C531" s="20" t="s">
        <v>830</v>
      </c>
      <c r="D531" s="21" t="s">
        <v>831</v>
      </c>
      <c r="E531" s="22">
        <f t="shared" si="8"/>
        <v>43174</v>
      </c>
      <c r="F531" s="23" t="s">
        <v>832</v>
      </c>
      <c r="G531" s="39" t="s">
        <v>19</v>
      </c>
      <c r="H531" s="24">
        <v>533954.59</v>
      </c>
    </row>
    <row r="532" spans="2:8" x14ac:dyDescent="0.25">
      <c r="B532" s="19">
        <v>43144</v>
      </c>
      <c r="C532" s="23" t="s">
        <v>816</v>
      </c>
      <c r="D532" s="30" t="s">
        <v>833</v>
      </c>
      <c r="E532" s="22">
        <f t="shared" si="8"/>
        <v>43174</v>
      </c>
      <c r="F532" s="23" t="s">
        <v>479</v>
      </c>
      <c r="G532" s="39" t="s">
        <v>480</v>
      </c>
      <c r="H532" s="24">
        <v>89948.97</v>
      </c>
    </row>
    <row r="533" spans="2:8" x14ac:dyDescent="0.25">
      <c r="B533" s="19">
        <v>43144</v>
      </c>
      <c r="C533" s="25" t="s">
        <v>157</v>
      </c>
      <c r="D533" s="26" t="s">
        <v>834</v>
      </c>
      <c r="E533" s="22">
        <f t="shared" si="8"/>
        <v>43174</v>
      </c>
      <c r="F533" s="25" t="s">
        <v>731</v>
      </c>
      <c r="G533" s="39" t="s">
        <v>36</v>
      </c>
      <c r="H533" s="24">
        <v>5895</v>
      </c>
    </row>
    <row r="534" spans="2:8" x14ac:dyDescent="0.25">
      <c r="B534" s="19">
        <v>43144</v>
      </c>
      <c r="C534" s="29" t="s">
        <v>835</v>
      </c>
      <c r="D534" s="26" t="s">
        <v>836</v>
      </c>
      <c r="E534" s="22">
        <f t="shared" si="8"/>
        <v>43174</v>
      </c>
      <c r="F534" s="25" t="s">
        <v>837</v>
      </c>
      <c r="G534" s="37" t="s">
        <v>62</v>
      </c>
      <c r="H534" s="24">
        <v>84517.5</v>
      </c>
    </row>
    <row r="535" spans="2:8" x14ac:dyDescent="0.25">
      <c r="B535" s="19">
        <v>43144</v>
      </c>
      <c r="C535" s="29" t="s">
        <v>838</v>
      </c>
      <c r="D535" s="26" t="s">
        <v>839</v>
      </c>
      <c r="E535" s="22">
        <f t="shared" si="8"/>
        <v>43174</v>
      </c>
      <c r="F535" s="28" t="s">
        <v>551</v>
      </c>
      <c r="G535" s="39" t="s">
        <v>23</v>
      </c>
      <c r="H535" s="24">
        <v>34500</v>
      </c>
    </row>
    <row r="536" spans="2:8" x14ac:dyDescent="0.25">
      <c r="B536" s="19">
        <v>43145</v>
      </c>
      <c r="C536" s="29" t="s">
        <v>625</v>
      </c>
      <c r="D536" s="26" t="s">
        <v>840</v>
      </c>
      <c r="E536" s="22">
        <f t="shared" si="8"/>
        <v>43175</v>
      </c>
      <c r="F536" s="25" t="s">
        <v>627</v>
      </c>
      <c r="G536" s="39" t="s">
        <v>526</v>
      </c>
      <c r="H536" s="24">
        <v>89979.58</v>
      </c>
    </row>
    <row r="537" spans="2:8" x14ac:dyDescent="0.25">
      <c r="B537" s="19">
        <v>43145</v>
      </c>
      <c r="C537" s="20" t="s">
        <v>618</v>
      </c>
      <c r="D537" s="21" t="s">
        <v>315</v>
      </c>
      <c r="E537" s="22">
        <f t="shared" si="8"/>
        <v>43175</v>
      </c>
      <c r="F537" s="23" t="s">
        <v>85</v>
      </c>
      <c r="G537" s="37" t="s">
        <v>23</v>
      </c>
      <c r="H537" s="24">
        <v>767767</v>
      </c>
    </row>
    <row r="538" spans="2:8" x14ac:dyDescent="0.25">
      <c r="B538" s="19">
        <v>43145</v>
      </c>
      <c r="C538" s="23" t="s">
        <v>841</v>
      </c>
      <c r="D538" s="30" t="s">
        <v>842</v>
      </c>
      <c r="E538" s="22">
        <f t="shared" si="8"/>
        <v>43175</v>
      </c>
      <c r="F538" s="23" t="s">
        <v>843</v>
      </c>
      <c r="G538" s="37" t="s">
        <v>15</v>
      </c>
      <c r="H538" s="24">
        <v>27612</v>
      </c>
    </row>
    <row r="539" spans="2:8" x14ac:dyDescent="0.25">
      <c r="B539" s="19">
        <v>43145</v>
      </c>
      <c r="C539" s="27" t="s">
        <v>140</v>
      </c>
      <c r="D539" s="26" t="s">
        <v>844</v>
      </c>
      <c r="E539" s="22">
        <f t="shared" si="8"/>
        <v>43175</v>
      </c>
      <c r="F539" s="25" t="s">
        <v>142</v>
      </c>
      <c r="G539" s="37" t="s">
        <v>52</v>
      </c>
      <c r="H539" s="24">
        <v>45296</v>
      </c>
    </row>
    <row r="540" spans="2:8" x14ac:dyDescent="0.25">
      <c r="B540" s="19">
        <v>43145</v>
      </c>
      <c r="C540" s="20" t="s">
        <v>140</v>
      </c>
      <c r="D540" s="26" t="s">
        <v>845</v>
      </c>
      <c r="E540" s="22">
        <f t="shared" si="8"/>
        <v>43175</v>
      </c>
      <c r="F540" s="28" t="s">
        <v>142</v>
      </c>
      <c r="G540" s="17" t="s">
        <v>52</v>
      </c>
      <c r="H540" s="24">
        <v>20538.09</v>
      </c>
    </row>
    <row r="541" spans="2:8" x14ac:dyDescent="0.25">
      <c r="B541" s="19">
        <v>43145</v>
      </c>
      <c r="C541" s="25" t="s">
        <v>140</v>
      </c>
      <c r="D541" s="26" t="s">
        <v>846</v>
      </c>
      <c r="E541" s="22">
        <f t="shared" si="8"/>
        <v>43175</v>
      </c>
      <c r="F541" s="25" t="s">
        <v>142</v>
      </c>
      <c r="G541" s="37" t="s">
        <v>52</v>
      </c>
      <c r="H541" s="24">
        <v>13605.81</v>
      </c>
    </row>
    <row r="542" spans="2:8" x14ac:dyDescent="0.25">
      <c r="B542" s="19">
        <v>43145</v>
      </c>
      <c r="C542" s="23" t="s">
        <v>320</v>
      </c>
      <c r="D542" s="32" t="s">
        <v>847</v>
      </c>
      <c r="E542" s="22">
        <f t="shared" si="8"/>
        <v>43175</v>
      </c>
      <c r="F542" s="23" t="s">
        <v>341</v>
      </c>
      <c r="G542" s="39" t="s">
        <v>19</v>
      </c>
      <c r="H542" s="24">
        <v>15340</v>
      </c>
    </row>
    <row r="543" spans="2:8" x14ac:dyDescent="0.25">
      <c r="B543" s="19">
        <v>43145</v>
      </c>
      <c r="C543" s="23" t="s">
        <v>848</v>
      </c>
      <c r="D543" s="30" t="s">
        <v>849</v>
      </c>
      <c r="E543" s="22">
        <f t="shared" si="8"/>
        <v>43175</v>
      </c>
      <c r="F543" s="23" t="s">
        <v>712</v>
      </c>
      <c r="G543" s="17" t="s">
        <v>58</v>
      </c>
      <c r="H543" s="24">
        <v>486578.9</v>
      </c>
    </row>
    <row r="544" spans="2:8" x14ac:dyDescent="0.25">
      <c r="B544" s="19">
        <v>43145</v>
      </c>
      <c r="C544" s="23" t="s">
        <v>848</v>
      </c>
      <c r="D544" s="30" t="s">
        <v>850</v>
      </c>
      <c r="E544" s="22">
        <f t="shared" si="8"/>
        <v>43175</v>
      </c>
      <c r="F544" s="23" t="s">
        <v>712</v>
      </c>
      <c r="G544" s="17" t="s">
        <v>58</v>
      </c>
      <c r="H544" s="24">
        <v>241522.4</v>
      </c>
    </row>
    <row r="545" spans="2:8" x14ac:dyDescent="0.25">
      <c r="B545" s="19">
        <v>43146</v>
      </c>
      <c r="C545" s="25" t="s">
        <v>727</v>
      </c>
      <c r="D545" s="26" t="s">
        <v>851</v>
      </c>
      <c r="E545" s="22">
        <f t="shared" si="8"/>
        <v>43176</v>
      </c>
      <c r="F545" s="25" t="s">
        <v>675</v>
      </c>
      <c r="G545" s="17" t="s">
        <v>362</v>
      </c>
      <c r="H545" s="24">
        <v>17250</v>
      </c>
    </row>
    <row r="546" spans="2:8" x14ac:dyDescent="0.25">
      <c r="B546" s="19">
        <v>43146</v>
      </c>
      <c r="C546" s="25" t="s">
        <v>727</v>
      </c>
      <c r="D546" s="26" t="s">
        <v>556</v>
      </c>
      <c r="E546" s="22">
        <f t="shared" si="8"/>
        <v>43176</v>
      </c>
      <c r="F546" s="25" t="s">
        <v>675</v>
      </c>
      <c r="G546" s="17" t="s">
        <v>362</v>
      </c>
      <c r="H546" s="24">
        <v>19423.5</v>
      </c>
    </row>
    <row r="547" spans="2:8" x14ac:dyDescent="0.25">
      <c r="B547" s="19">
        <v>43146</v>
      </c>
      <c r="C547" s="25" t="s">
        <v>90</v>
      </c>
      <c r="D547" s="26" t="s">
        <v>852</v>
      </c>
      <c r="E547" s="22">
        <f t="shared" si="8"/>
        <v>43176</v>
      </c>
      <c r="F547" s="25" t="s">
        <v>35</v>
      </c>
      <c r="G547" s="17" t="s">
        <v>36</v>
      </c>
      <c r="H547" s="24">
        <v>23600</v>
      </c>
    </row>
    <row r="548" spans="2:8" x14ac:dyDescent="0.25">
      <c r="B548" s="19">
        <v>43146</v>
      </c>
      <c r="C548" s="25" t="s">
        <v>612</v>
      </c>
      <c r="D548" s="26" t="s">
        <v>853</v>
      </c>
      <c r="E548" s="22">
        <f t="shared" si="8"/>
        <v>43176</v>
      </c>
      <c r="F548" s="25" t="s">
        <v>35</v>
      </c>
      <c r="G548" s="17" t="s">
        <v>36</v>
      </c>
      <c r="H548" s="24">
        <v>57340</v>
      </c>
    </row>
    <row r="549" spans="2:8" x14ac:dyDescent="0.25">
      <c r="B549" s="19">
        <v>43146</v>
      </c>
      <c r="C549" s="23" t="s">
        <v>651</v>
      </c>
      <c r="D549" s="30" t="s">
        <v>418</v>
      </c>
      <c r="E549" s="22">
        <f t="shared" si="8"/>
        <v>43176</v>
      </c>
      <c r="F549" s="25" t="s">
        <v>652</v>
      </c>
      <c r="G549" s="17" t="s">
        <v>62</v>
      </c>
      <c r="H549" s="24">
        <v>31388</v>
      </c>
    </row>
    <row r="550" spans="2:8" x14ac:dyDescent="0.25">
      <c r="B550" s="19">
        <v>43146</v>
      </c>
      <c r="C550" s="25" t="s">
        <v>311</v>
      </c>
      <c r="D550" s="26" t="s">
        <v>136</v>
      </c>
      <c r="E550" s="22">
        <f t="shared" si="8"/>
        <v>43176</v>
      </c>
      <c r="F550" s="25" t="s">
        <v>129</v>
      </c>
      <c r="G550" s="31" t="s">
        <v>62</v>
      </c>
      <c r="H550" s="24">
        <v>30562</v>
      </c>
    </row>
    <row r="551" spans="2:8" x14ac:dyDescent="0.25">
      <c r="B551" s="19">
        <v>43146</v>
      </c>
      <c r="C551" s="20" t="s">
        <v>564</v>
      </c>
      <c r="D551" s="21" t="s">
        <v>700</v>
      </c>
      <c r="E551" s="22">
        <f t="shared" si="8"/>
        <v>43176</v>
      </c>
      <c r="F551" s="25" t="s">
        <v>854</v>
      </c>
      <c r="G551" s="31" t="s">
        <v>19</v>
      </c>
      <c r="H551" s="24">
        <v>584203.21</v>
      </c>
    </row>
    <row r="552" spans="2:8" x14ac:dyDescent="0.25">
      <c r="B552" s="19">
        <v>43146</v>
      </c>
      <c r="C552" s="20" t="s">
        <v>564</v>
      </c>
      <c r="D552" s="21" t="s">
        <v>255</v>
      </c>
      <c r="E552" s="22">
        <f t="shared" si="8"/>
        <v>43176</v>
      </c>
      <c r="F552" s="25" t="s">
        <v>372</v>
      </c>
      <c r="G552" s="31" t="s">
        <v>19</v>
      </c>
      <c r="H552" s="24">
        <v>896647.36</v>
      </c>
    </row>
    <row r="553" spans="2:8" x14ac:dyDescent="0.25">
      <c r="B553" s="19">
        <v>43147</v>
      </c>
      <c r="C553" s="27" t="s">
        <v>855</v>
      </c>
      <c r="D553" s="26" t="s">
        <v>50</v>
      </c>
      <c r="E553" s="22">
        <f t="shared" si="8"/>
        <v>43177</v>
      </c>
      <c r="F553" s="25" t="s">
        <v>856</v>
      </c>
      <c r="G553" s="31" t="s">
        <v>19</v>
      </c>
      <c r="H553" s="24">
        <v>131975.32999999999</v>
      </c>
    </row>
    <row r="554" spans="2:8" x14ac:dyDescent="0.25">
      <c r="B554" s="19">
        <v>43147</v>
      </c>
      <c r="C554" s="20" t="s">
        <v>260</v>
      </c>
      <c r="D554" s="32" t="s">
        <v>857</v>
      </c>
      <c r="E554" s="22">
        <f t="shared" si="8"/>
        <v>43177</v>
      </c>
      <c r="F554" s="23" t="s">
        <v>262</v>
      </c>
      <c r="G554" s="17" t="s">
        <v>263</v>
      </c>
      <c r="H554" s="24">
        <v>25000</v>
      </c>
    </row>
    <row r="555" spans="2:8" x14ac:dyDescent="0.25">
      <c r="B555" s="19">
        <v>43147</v>
      </c>
      <c r="C555" s="25" t="s">
        <v>588</v>
      </c>
      <c r="D555" s="26" t="s">
        <v>858</v>
      </c>
      <c r="E555" s="22">
        <f t="shared" si="8"/>
        <v>43177</v>
      </c>
      <c r="F555" s="25" t="s">
        <v>142</v>
      </c>
      <c r="G555" s="17" t="s">
        <v>52</v>
      </c>
      <c r="H555" s="24">
        <v>125339.6</v>
      </c>
    </row>
    <row r="556" spans="2:8" x14ac:dyDescent="0.25">
      <c r="B556" s="19">
        <v>43150</v>
      </c>
      <c r="C556" s="25" t="s">
        <v>859</v>
      </c>
      <c r="D556" s="26" t="s">
        <v>860</v>
      </c>
      <c r="E556" s="22">
        <f t="shared" si="8"/>
        <v>43180</v>
      </c>
      <c r="F556" s="25" t="s">
        <v>51</v>
      </c>
      <c r="G556" s="37" t="s">
        <v>52</v>
      </c>
      <c r="H556" s="24">
        <v>149778.57999999999</v>
      </c>
    </row>
    <row r="557" spans="2:8" x14ac:dyDescent="0.25">
      <c r="B557" s="19">
        <v>43150</v>
      </c>
      <c r="C557" s="41" t="s">
        <v>90</v>
      </c>
      <c r="D557" s="26" t="s">
        <v>258</v>
      </c>
      <c r="E557" s="22">
        <f t="shared" si="8"/>
        <v>43180</v>
      </c>
      <c r="F557" s="41" t="s">
        <v>35</v>
      </c>
      <c r="G557" s="37" t="s">
        <v>36</v>
      </c>
      <c r="H557" s="24">
        <v>118000</v>
      </c>
    </row>
    <row r="558" spans="2:8" x14ac:dyDescent="0.25">
      <c r="B558" s="19">
        <v>43150</v>
      </c>
      <c r="C558" s="20" t="s">
        <v>90</v>
      </c>
      <c r="D558" s="21" t="s">
        <v>861</v>
      </c>
      <c r="E558" s="22">
        <f t="shared" si="8"/>
        <v>43180</v>
      </c>
      <c r="F558" s="23" t="s">
        <v>35</v>
      </c>
      <c r="G558" s="37" t="s">
        <v>36</v>
      </c>
      <c r="H558" s="24">
        <v>118000</v>
      </c>
    </row>
    <row r="559" spans="2:8" x14ac:dyDescent="0.25">
      <c r="B559" s="19">
        <v>43150</v>
      </c>
      <c r="C559" s="20" t="s">
        <v>90</v>
      </c>
      <c r="D559" s="21" t="s">
        <v>29</v>
      </c>
      <c r="E559" s="22">
        <f t="shared" si="8"/>
        <v>43180</v>
      </c>
      <c r="F559" s="23" t="s">
        <v>35</v>
      </c>
      <c r="G559" s="37" t="s">
        <v>36</v>
      </c>
      <c r="H559" s="24">
        <v>40592</v>
      </c>
    </row>
    <row r="560" spans="2:8" x14ac:dyDescent="0.25">
      <c r="B560" s="19">
        <v>43150</v>
      </c>
      <c r="C560" s="25" t="s">
        <v>862</v>
      </c>
      <c r="D560" s="26" t="s">
        <v>375</v>
      </c>
      <c r="E560" s="22">
        <f t="shared" si="8"/>
        <v>43180</v>
      </c>
      <c r="F560" s="25" t="s">
        <v>863</v>
      </c>
      <c r="G560" s="37" t="s">
        <v>775</v>
      </c>
      <c r="H560" s="24">
        <v>104312</v>
      </c>
    </row>
    <row r="561" spans="2:8" x14ac:dyDescent="0.25">
      <c r="B561" s="19">
        <v>43151</v>
      </c>
      <c r="C561" s="25" t="s">
        <v>727</v>
      </c>
      <c r="D561" s="26" t="s">
        <v>450</v>
      </c>
      <c r="E561" s="22">
        <f t="shared" si="8"/>
        <v>43181</v>
      </c>
      <c r="F561" s="25" t="s">
        <v>675</v>
      </c>
      <c r="G561" s="37" t="s">
        <v>362</v>
      </c>
      <c r="H561" s="24">
        <v>9930</v>
      </c>
    </row>
    <row r="562" spans="2:8" x14ac:dyDescent="0.25">
      <c r="B562" s="19">
        <v>43151</v>
      </c>
      <c r="C562" s="29" t="s">
        <v>260</v>
      </c>
      <c r="D562" s="26" t="s">
        <v>864</v>
      </c>
      <c r="E562" s="22">
        <f t="shared" si="8"/>
        <v>43181</v>
      </c>
      <c r="F562" s="25" t="s">
        <v>262</v>
      </c>
      <c r="G562" s="37" t="s">
        <v>263</v>
      </c>
      <c r="H562" s="24">
        <v>26500</v>
      </c>
    </row>
    <row r="563" spans="2:8" x14ac:dyDescent="0.25">
      <c r="B563" s="19">
        <v>43151</v>
      </c>
      <c r="C563" s="20" t="s">
        <v>588</v>
      </c>
      <c r="D563" s="21" t="s">
        <v>865</v>
      </c>
      <c r="E563" s="22">
        <f t="shared" si="8"/>
        <v>43181</v>
      </c>
      <c r="F563" s="23" t="s">
        <v>142</v>
      </c>
      <c r="G563" s="37" t="s">
        <v>52</v>
      </c>
      <c r="H563" s="24">
        <v>353858.4</v>
      </c>
    </row>
    <row r="564" spans="2:8" x14ac:dyDescent="0.25">
      <c r="B564" s="19">
        <v>43151</v>
      </c>
      <c r="C564" s="25" t="s">
        <v>618</v>
      </c>
      <c r="D564" s="26" t="s">
        <v>866</v>
      </c>
      <c r="E564" s="22">
        <f t="shared" si="8"/>
        <v>43181</v>
      </c>
      <c r="F564" s="25" t="s">
        <v>85</v>
      </c>
      <c r="G564" s="37" t="s">
        <v>23</v>
      </c>
      <c r="H564" s="24">
        <v>590590</v>
      </c>
    </row>
    <row r="565" spans="2:8" x14ac:dyDescent="0.25">
      <c r="B565" s="19">
        <v>43151</v>
      </c>
      <c r="C565" s="25" t="s">
        <v>867</v>
      </c>
      <c r="D565" s="26" t="s">
        <v>868</v>
      </c>
      <c r="E565" s="22">
        <f t="shared" si="8"/>
        <v>43181</v>
      </c>
      <c r="F565" s="25" t="s">
        <v>178</v>
      </c>
      <c r="G565" s="39" t="s">
        <v>15</v>
      </c>
      <c r="H565" s="24">
        <v>92630</v>
      </c>
    </row>
    <row r="566" spans="2:8" x14ac:dyDescent="0.25">
      <c r="B566" s="19">
        <v>43151</v>
      </c>
      <c r="C566" s="20" t="s">
        <v>869</v>
      </c>
      <c r="D566" s="21" t="s">
        <v>870</v>
      </c>
      <c r="E566" s="22">
        <f t="shared" si="8"/>
        <v>43181</v>
      </c>
      <c r="F566" s="23" t="s">
        <v>871</v>
      </c>
      <c r="G566" s="37" t="s">
        <v>19</v>
      </c>
      <c r="H566" s="24">
        <v>333744.12</v>
      </c>
    </row>
    <row r="567" spans="2:8" x14ac:dyDescent="0.25">
      <c r="B567" s="19">
        <v>43152</v>
      </c>
      <c r="C567" s="20" t="s">
        <v>684</v>
      </c>
      <c r="D567" s="21" t="s">
        <v>872</v>
      </c>
      <c r="E567" s="22">
        <f t="shared" si="8"/>
        <v>43182</v>
      </c>
      <c r="F567" s="23" t="s">
        <v>35</v>
      </c>
      <c r="G567" s="37" t="s">
        <v>36</v>
      </c>
      <c r="H567" s="24">
        <v>165866.70000000001</v>
      </c>
    </row>
    <row r="568" spans="2:8" x14ac:dyDescent="0.25">
      <c r="B568" s="19">
        <v>43152</v>
      </c>
      <c r="C568" s="29" t="s">
        <v>588</v>
      </c>
      <c r="D568" s="26" t="s">
        <v>873</v>
      </c>
      <c r="E568" s="22">
        <f t="shared" si="8"/>
        <v>43182</v>
      </c>
      <c r="F568" s="25" t="s">
        <v>142</v>
      </c>
      <c r="G568" s="37" t="s">
        <v>52</v>
      </c>
      <c r="H568" s="24">
        <v>45784</v>
      </c>
    </row>
    <row r="569" spans="2:8" x14ac:dyDescent="0.25">
      <c r="B569" s="19">
        <v>43153</v>
      </c>
      <c r="C569" s="29" t="s">
        <v>508</v>
      </c>
      <c r="D569" s="26" t="s">
        <v>872</v>
      </c>
      <c r="E569" s="22">
        <f t="shared" si="8"/>
        <v>43183</v>
      </c>
      <c r="F569" s="25" t="s">
        <v>510</v>
      </c>
      <c r="G569" s="37" t="s">
        <v>62</v>
      </c>
      <c r="H569" s="24">
        <v>901955.9</v>
      </c>
    </row>
    <row r="570" spans="2:8" x14ac:dyDescent="0.25">
      <c r="B570" s="19">
        <v>43153</v>
      </c>
      <c r="C570" s="25" t="s">
        <v>508</v>
      </c>
      <c r="D570" s="26" t="s">
        <v>708</v>
      </c>
      <c r="E570" s="22">
        <f t="shared" si="8"/>
        <v>43183</v>
      </c>
      <c r="F570" s="25" t="s">
        <v>510</v>
      </c>
      <c r="G570" s="37" t="s">
        <v>62</v>
      </c>
      <c r="H570" s="24">
        <v>210985.22</v>
      </c>
    </row>
    <row r="571" spans="2:8" x14ac:dyDescent="0.25">
      <c r="B571" s="19">
        <v>43153</v>
      </c>
      <c r="C571" s="20" t="s">
        <v>874</v>
      </c>
      <c r="D571" s="26" t="s">
        <v>875</v>
      </c>
      <c r="E571" s="22">
        <f t="shared" si="8"/>
        <v>43183</v>
      </c>
      <c r="F571" s="25" t="s">
        <v>876</v>
      </c>
      <c r="G571" s="39" t="s">
        <v>15</v>
      </c>
      <c r="H571" s="24">
        <v>181059.20000000001</v>
      </c>
    </row>
    <row r="572" spans="2:8" ht="15.75" thickBot="1" x14ac:dyDescent="0.3">
      <c r="B572" s="42">
        <v>43154</v>
      </c>
      <c r="C572" s="43" t="s">
        <v>877</v>
      </c>
      <c r="D572" s="44" t="s">
        <v>878</v>
      </c>
      <c r="E572" s="45">
        <f t="shared" si="8"/>
        <v>43184</v>
      </c>
      <c r="F572" s="46" t="s">
        <v>879</v>
      </c>
      <c r="G572" s="47" t="s">
        <v>362</v>
      </c>
      <c r="H572" s="48">
        <v>400000</v>
      </c>
    </row>
    <row r="573" spans="2:8" ht="15.75" thickBot="1" x14ac:dyDescent="0.3">
      <c r="B573" s="60" t="s">
        <v>880</v>
      </c>
      <c r="C573" s="61"/>
      <c r="D573" s="61"/>
      <c r="E573" s="61"/>
      <c r="F573" s="61"/>
      <c r="G573" s="62"/>
      <c r="H573" s="49">
        <f>SUM(H11:H572)</f>
        <v>77754755.270000011</v>
      </c>
    </row>
    <row r="574" spans="2:8" x14ac:dyDescent="0.25">
      <c r="B574" s="50"/>
      <c r="C574" s="50"/>
      <c r="D574" s="50"/>
      <c r="E574" s="50"/>
      <c r="F574" s="50"/>
      <c r="G574" s="50"/>
      <c r="H574" s="51"/>
    </row>
    <row r="575" spans="2:8" x14ac:dyDescent="0.25">
      <c r="B575" s="50"/>
      <c r="C575" s="50"/>
      <c r="D575" s="50"/>
      <c r="E575" s="50"/>
      <c r="F575" s="50"/>
      <c r="G575" s="50"/>
      <c r="H575" s="51"/>
    </row>
    <row r="578" spans="2:9" x14ac:dyDescent="0.25">
      <c r="B578" s="63" t="s">
        <v>881</v>
      </c>
      <c r="C578" s="63"/>
      <c r="D578" s="63"/>
      <c r="E578" s="63"/>
      <c r="F578" s="63"/>
      <c r="G578" s="63" t="s">
        <v>882</v>
      </c>
      <c r="H578" s="63"/>
      <c r="I578" s="63"/>
    </row>
    <row r="579" spans="2:9" x14ac:dyDescent="0.25">
      <c r="B579" s="64" t="s">
        <v>883</v>
      </c>
      <c r="C579" s="64"/>
      <c r="D579" s="64"/>
      <c r="E579" s="64"/>
      <c r="F579" s="64"/>
      <c r="G579" s="65" t="s">
        <v>884</v>
      </c>
      <c r="H579" s="65"/>
      <c r="I579" s="65"/>
    </row>
    <row r="580" spans="2:9" x14ac:dyDescent="0.25">
      <c r="B580" s="66"/>
      <c r="C580" s="66"/>
      <c r="D580" s="66"/>
      <c r="E580" s="52"/>
      <c r="F580" s="53"/>
      <c r="G580" s="54"/>
      <c r="H580" s="55"/>
      <c r="I580" s="56"/>
    </row>
  </sheetData>
  <mergeCells count="12">
    <mergeCell ref="B580:D580"/>
    <mergeCell ref="B3:H3"/>
    <mergeCell ref="B4:H4"/>
    <mergeCell ref="B5:H5"/>
    <mergeCell ref="B6:H6"/>
    <mergeCell ref="B7:H7"/>
    <mergeCell ref="B8:H8"/>
    <mergeCell ref="B573:G573"/>
    <mergeCell ref="B578:F578"/>
    <mergeCell ref="G578:I578"/>
    <mergeCell ref="B579:F579"/>
    <mergeCell ref="G579:I5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2019-04-02T17:39:04Z</dcterms:modified>
</cp:coreProperties>
</file>